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2980" windowHeight="9525"/>
  </bookViews>
  <sheets>
    <sheet name="Épületgépész szakirány nappali " sheetId="1" r:id="rId1"/>
    <sheet name="Gépjárműtechnikai nappali" sheetId="5" r:id="rId2"/>
    <sheet name="Üzemeltető-karbantartó nappali" sheetId="2" r:id="rId3"/>
    <sheet name="Épületgépész szakirány levelező" sheetId="3" r:id="rId4"/>
    <sheet name="Üzemeltető-karbantartó levelező" sheetId="6" r:id="rId5"/>
  </sheets>
  <calcPr calcId="125725"/>
</workbook>
</file>

<file path=xl/calcChain.xml><?xml version="1.0" encoding="utf-8"?>
<calcChain xmlns="http://schemas.openxmlformats.org/spreadsheetml/2006/main">
  <c r="AE69" i="6"/>
  <c r="AA69"/>
  <c r="W69"/>
  <c r="S69"/>
  <c r="O69"/>
  <c r="K69"/>
  <c r="G69"/>
  <c r="AE68"/>
  <c r="AA68"/>
  <c r="W68"/>
  <c r="S68"/>
  <c r="O68"/>
  <c r="K68"/>
  <c r="G68"/>
  <c r="AF67"/>
  <c r="AD67"/>
  <c r="AC67"/>
  <c r="AB67"/>
  <c r="Z67"/>
  <c r="Y67"/>
  <c r="X67"/>
  <c r="V67"/>
  <c r="U67"/>
  <c r="T67"/>
  <c r="R67"/>
  <c r="Q67"/>
  <c r="P67"/>
  <c r="N67"/>
  <c r="M67"/>
  <c r="L67"/>
  <c r="J67"/>
  <c r="I67"/>
  <c r="H67"/>
  <c r="AG68" s="1"/>
  <c r="F67"/>
  <c r="E67"/>
  <c r="AF70" i="3"/>
  <c r="AB70"/>
  <c r="X70"/>
  <c r="T70"/>
  <c r="P70"/>
  <c r="L70"/>
  <c r="H70"/>
  <c r="AF69"/>
  <c r="AB69"/>
  <c r="X69"/>
  <c r="T69"/>
  <c r="P69"/>
  <c r="L69"/>
  <c r="H69"/>
  <c r="AG68"/>
  <c r="AE68"/>
  <c r="AD68"/>
  <c r="AC68"/>
  <c r="AA68"/>
  <c r="Z68"/>
  <c r="Y68"/>
  <c r="W68"/>
  <c r="V68"/>
  <c r="U68"/>
  <c r="S68"/>
  <c r="R68"/>
  <c r="Q68"/>
  <c r="O68"/>
  <c r="N68"/>
  <c r="M68"/>
  <c r="K68"/>
  <c r="J68"/>
  <c r="I68"/>
  <c r="G68"/>
  <c r="F68"/>
  <c r="AE69" i="5"/>
  <c r="AA69"/>
  <c r="W69"/>
  <c r="S69"/>
  <c r="O69"/>
  <c r="K69"/>
  <c r="G69"/>
  <c r="AE68"/>
  <c r="AA68"/>
  <c r="W68"/>
  <c r="S68"/>
  <c r="O68"/>
  <c r="K68"/>
  <c r="G68"/>
  <c r="AF67"/>
  <c r="AD67"/>
  <c r="AC67"/>
  <c r="AB67"/>
  <c r="Z67"/>
  <c r="Y67"/>
  <c r="X67"/>
  <c r="V67"/>
  <c r="U67"/>
  <c r="T67"/>
  <c r="R67"/>
  <c r="Q67"/>
  <c r="P67"/>
  <c r="N67"/>
  <c r="M67"/>
  <c r="L67"/>
  <c r="J67"/>
  <c r="I67"/>
  <c r="H67"/>
  <c r="AG68" s="1"/>
  <c r="F67"/>
  <c r="E67"/>
  <c r="AE70" i="2"/>
  <c r="AA70"/>
  <c r="W70"/>
  <c r="S70"/>
  <c r="O70"/>
  <c r="K70"/>
  <c r="G70"/>
  <c r="AE69"/>
  <c r="AA69"/>
  <c r="W69"/>
  <c r="S69"/>
  <c r="O69"/>
  <c r="K69"/>
  <c r="G69"/>
  <c r="AF68"/>
  <c r="AD68"/>
  <c r="AC68"/>
  <c r="AB68"/>
  <c r="Z68"/>
  <c r="Y68"/>
  <c r="X68"/>
  <c r="V68"/>
  <c r="U68"/>
  <c r="T68"/>
  <c r="R68"/>
  <c r="Q68"/>
  <c r="P68"/>
  <c r="N68"/>
  <c r="M68"/>
  <c r="L68"/>
  <c r="J68"/>
  <c r="I68"/>
  <c r="H68"/>
  <c r="AG69" s="1"/>
  <c r="F68"/>
  <c r="E68"/>
  <c r="AE71" i="1"/>
  <c r="AA71"/>
  <c r="W71"/>
  <c r="S71"/>
  <c r="O71"/>
  <c r="K71"/>
  <c r="G71"/>
  <c r="AE70"/>
  <c r="AA70"/>
  <c r="W70"/>
  <c r="S70"/>
  <c r="O70"/>
  <c r="K70"/>
  <c r="G70"/>
  <c r="AF69"/>
  <c r="AD69"/>
  <c r="AC69"/>
  <c r="AB69"/>
  <c r="Z69"/>
  <c r="Y69"/>
  <c r="X69"/>
  <c r="V69"/>
  <c r="U69"/>
  <c r="T69"/>
  <c r="R69"/>
  <c r="Q69"/>
  <c r="P69"/>
  <c r="N69"/>
  <c r="M69"/>
  <c r="L69"/>
  <c r="J69"/>
  <c r="I69"/>
  <c r="H69"/>
  <c r="F69"/>
  <c r="E69"/>
</calcChain>
</file>

<file path=xl/sharedStrings.xml><?xml version="1.0" encoding="utf-8"?>
<sst xmlns="http://schemas.openxmlformats.org/spreadsheetml/2006/main" count="1484" uniqueCount="431">
  <si>
    <t>Gépészmérnöki alapszak Épületgépészeti szakirány</t>
  </si>
  <si>
    <t>Nappali Tagozat</t>
  </si>
  <si>
    <t>2012/2013 I. félévtől</t>
  </si>
  <si>
    <t>Ssz.</t>
  </si>
  <si>
    <t>Tárgycsoport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</si>
  <si>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</si>
  <si>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</si>
  <si>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</si>
  <si>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</si>
  <si>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</si>
  <si>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</si>
  <si>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</si>
  <si>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</si>
  <si>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</si>
  <si>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Előköv.</t>
  </si>
  <si>
    <t>Természettudományi alapismeretek</t>
  </si>
  <si>
    <t>Term. tud. alapismeretek</t>
  </si>
  <si>
    <t>MFTTA31X00</t>
  </si>
  <si>
    <t>a</t>
  </si>
  <si>
    <t>Matematika I.</t>
  </si>
  <si>
    <t>MFMAT31X05</t>
  </si>
  <si>
    <t>k</t>
  </si>
  <si>
    <t>Matematika II.</t>
  </si>
  <si>
    <t>MFMAT32X05</t>
  </si>
  <si>
    <t>MFTTA31X00, MFMAT31X05</t>
  </si>
  <si>
    <t>Matematika III.</t>
  </si>
  <si>
    <t>MFMAT33X03</t>
  </si>
  <si>
    <t>é</t>
  </si>
  <si>
    <t>Matematika szigorlat</t>
  </si>
  <si>
    <t>MFMAT30X00</t>
  </si>
  <si>
    <t>s</t>
  </si>
  <si>
    <t>Műszaki mechanika I.</t>
  </si>
  <si>
    <t>MFMMC31G04</t>
  </si>
  <si>
    <t>Műszaki mechanika II.</t>
  </si>
  <si>
    <t>MFMMC32G04</t>
  </si>
  <si>
    <t xml:space="preserve"> MFMAT31X05, MFMMC31G04</t>
  </si>
  <si>
    <t>Műszaki mechanika III.</t>
  </si>
  <si>
    <t>MFMMC33G03</t>
  </si>
  <si>
    <t>MFMAT32X05, MFMMC32G04</t>
  </si>
  <si>
    <t>Műszaki mechanika IV.</t>
  </si>
  <si>
    <t>MFMMC34G02</t>
  </si>
  <si>
    <t>Műszaki mechanika szigorlat</t>
  </si>
  <si>
    <t>MFMMC30G00</t>
  </si>
  <si>
    <t>MFMMC33G03, MFMAT30X00</t>
  </si>
  <si>
    <t>Mérnöki fizika</t>
  </si>
  <si>
    <t>MFMFI31G02</t>
  </si>
  <si>
    <t>Általános géptan</t>
  </si>
  <si>
    <t>MFAGT31G03</t>
  </si>
  <si>
    <t xml:space="preserve">   </t>
  </si>
  <si>
    <t xml:space="preserve">Hő- és áramlástan I. </t>
  </si>
  <si>
    <t>MFHOA31G05</t>
  </si>
  <si>
    <t xml:space="preserve">Hő- és áramlástan II. </t>
  </si>
  <si>
    <t>MFHOA32G05</t>
  </si>
  <si>
    <t>Műszaki kémia</t>
  </si>
  <si>
    <t>MFKEM31X03</t>
  </si>
  <si>
    <t>Gazdasági és humán ismeretek</t>
  </si>
  <si>
    <t>Közgazdaságtan mérnököknek</t>
  </si>
  <si>
    <t>MFKGZ31X04</t>
  </si>
  <si>
    <t>Vállalati gazdasági folyamatok</t>
  </si>
  <si>
    <t>MFVGF31X04</t>
  </si>
  <si>
    <t>Minőségügy alapjai</t>
  </si>
  <si>
    <t>MFMIN31X04</t>
  </si>
  <si>
    <t>Menedzsment alapjai mérn.-nek</t>
  </si>
  <si>
    <t>MFMAM31X04</t>
  </si>
  <si>
    <t>Jogi és közig. ismeretek</t>
  </si>
  <si>
    <t>MFJOG31X02</t>
  </si>
  <si>
    <t>Társadalom ismeretek</t>
  </si>
  <si>
    <t>MFTAI31X02</t>
  </si>
  <si>
    <t>Szakmai törzsanygag</t>
  </si>
  <si>
    <t>Mérnöki informatika I.</t>
  </si>
  <si>
    <t>MFINF31X03</t>
  </si>
  <si>
    <t>Mérnöki informatika II.</t>
  </si>
  <si>
    <t>MFINF32X03</t>
  </si>
  <si>
    <t>Műszaki ábrázolás I.</t>
  </si>
  <si>
    <t>MFMAB31G03</t>
  </si>
  <si>
    <t>Műszaki ábrázolás II.</t>
  </si>
  <si>
    <t>MFMAB32G03</t>
  </si>
  <si>
    <t>Gépelemek I.</t>
  </si>
  <si>
    <t>MFGEP31G05</t>
  </si>
  <si>
    <t>MFMMC32G04, MFMAB32G03</t>
  </si>
  <si>
    <t>Gépelemek II.</t>
  </si>
  <si>
    <t>MFGEP32G05</t>
  </si>
  <si>
    <t>CAD és CAE technikák I.</t>
  </si>
  <si>
    <t>MFCAD31G03</t>
  </si>
  <si>
    <t>Anyagismeret I.</t>
  </si>
  <si>
    <t>MFANI31G04</t>
  </si>
  <si>
    <t>Anyagismeret II.</t>
  </si>
  <si>
    <t>MFANI32G04</t>
  </si>
  <si>
    <t>Szerkezeti anyagok technológiája</t>
  </si>
  <si>
    <t>MFSAT31G02</t>
  </si>
  <si>
    <t xml:space="preserve">3D-s számítógépes tervezés </t>
  </si>
  <si>
    <t>MF3DP31G03</t>
  </si>
  <si>
    <t>MFGEP31G05, MFCAD31G03</t>
  </si>
  <si>
    <t>Elektrotechnika és elektronika I.</t>
  </si>
  <si>
    <t>MFELT31G05</t>
  </si>
  <si>
    <t>MFMAT32X05 , MFMFI31G02</t>
  </si>
  <si>
    <t>Mérés és irányítástechnika I.</t>
  </si>
  <si>
    <t>MFMET31R03</t>
  </si>
  <si>
    <t>Mérés és irányítástechnika II.</t>
  </si>
  <si>
    <t>MFMET32R04</t>
  </si>
  <si>
    <t>MFELT31G05, MFMET31R03</t>
  </si>
  <si>
    <t>Hő- és áramlástechnikai gépek I.</t>
  </si>
  <si>
    <t>MFHOG31G03</t>
  </si>
  <si>
    <t>Hő- és áramlástechnikai gépek II.</t>
  </si>
  <si>
    <t>MFHOG32G03</t>
  </si>
  <si>
    <t>Gyártástechnológia I.</t>
  </si>
  <si>
    <t>MFGYT31G04</t>
  </si>
  <si>
    <t>Gyártástechnológia II.</t>
  </si>
  <si>
    <t>MFGYT32G04</t>
  </si>
  <si>
    <t>Gyártástechnológia III.</t>
  </si>
  <si>
    <t>MFGYT33G03</t>
  </si>
  <si>
    <t>Logisztika I.</t>
  </si>
  <si>
    <t>MFLOG31G02</t>
  </si>
  <si>
    <t>Környezetvédelem</t>
  </si>
  <si>
    <t>MFKOR31X02</t>
  </si>
  <si>
    <t>Biztonságtechnika</t>
  </si>
  <si>
    <t>MFBIZ31X02</t>
  </si>
  <si>
    <t>Differenciált szakmai ismeretek</t>
  </si>
  <si>
    <t>Műszaki zajtechnika</t>
  </si>
  <si>
    <t>MFMZT31G03</t>
  </si>
  <si>
    <t>Hűtéstechnika I.</t>
  </si>
  <si>
    <t>MFHTE31G02</t>
  </si>
  <si>
    <t>MFHOA31G05, MFHOA32G05 ,MFEFI31G13</t>
  </si>
  <si>
    <t>Fűtéstechnika I.</t>
  </si>
  <si>
    <t>MFFUT31G14</t>
  </si>
  <si>
    <t xml:space="preserve">MFHOA31G05,   MFHOA32G05  </t>
  </si>
  <si>
    <t>Fűtéstechnika II.</t>
  </si>
  <si>
    <t>MFFUT32G14</t>
  </si>
  <si>
    <t>Lég-klímatechnika I.</t>
  </si>
  <si>
    <t>MFLKT31G15</t>
  </si>
  <si>
    <t>Lég-klímatechnika II.</t>
  </si>
  <si>
    <t>MFLKT32G15</t>
  </si>
  <si>
    <t xml:space="preserve"> MFLKT31G15</t>
  </si>
  <si>
    <t xml:space="preserve">Épületfizika </t>
  </si>
  <si>
    <t>MFEFI31G13</t>
  </si>
  <si>
    <t>Vízellátás, csatornázás és gáztechnika I.</t>
  </si>
  <si>
    <t>MFVCG31G12</t>
  </si>
  <si>
    <t>Vízellátás, csatornázás és gáztechnika II.</t>
  </si>
  <si>
    <t>MFVCG32G15</t>
  </si>
  <si>
    <t>Vízellátás, csatornázás és gáztechnika III.</t>
  </si>
  <si>
    <t>MFVCG33G13</t>
  </si>
  <si>
    <t>Épületautomatika I</t>
  </si>
  <si>
    <t>MFEPA31R03</t>
  </si>
  <si>
    <t>MFMET32R04, MFFUT32G14, MFLKT32G15</t>
  </si>
  <si>
    <t>Laboratóriumi gyakorlatok I.</t>
  </si>
  <si>
    <t>MFLAB31G12</t>
  </si>
  <si>
    <t>MFFUT31G14, MFLKT31G15, MFVCG31G12</t>
  </si>
  <si>
    <t>Laboratóriumi gyakorlatok II.</t>
  </si>
  <si>
    <t>MFLAB32G12</t>
  </si>
  <si>
    <t>Távfűtés</t>
  </si>
  <si>
    <t>MFTAV31G12</t>
  </si>
  <si>
    <t>Épületenergetika I.</t>
  </si>
  <si>
    <t>MFEEN31G13</t>
  </si>
  <si>
    <t>Szakdolgozat készítés</t>
  </si>
  <si>
    <t>MFZDG31G115</t>
  </si>
  <si>
    <t>MFFUT32G14, MFLKT32G15, MFVCG32G15</t>
  </si>
  <si>
    <t>Szabadon választható *</t>
  </si>
  <si>
    <t>Szabadon választható I.</t>
  </si>
  <si>
    <t>Szabadon választható II.</t>
  </si>
  <si>
    <t>Szabadon választható III.</t>
  </si>
  <si>
    <t>Szabadon választható IV.</t>
  </si>
  <si>
    <t>Szakmai gyakorlat</t>
  </si>
  <si>
    <t>MFTGY30G10</t>
  </si>
  <si>
    <t>6 hét</t>
  </si>
  <si>
    <t>Összesen:</t>
  </si>
  <si>
    <t>Kollokvium:</t>
  </si>
  <si>
    <t>Gyakorlat</t>
  </si>
  <si>
    <t>Kreditek összesen:</t>
  </si>
  <si>
    <t>Záróvizsga tantárgyak: 2 tárgy választható</t>
  </si>
  <si>
    <t>1. Fűtéstechnika</t>
  </si>
  <si>
    <t>2. Lég-klímatechnika</t>
  </si>
  <si>
    <t xml:space="preserve">3. Vízellátás, csatornázás és gáztechnika </t>
  </si>
  <si>
    <t>* Szabadon választható tárgyak a kar szabályai szerint minimum 10 kredit</t>
  </si>
  <si>
    <t xml:space="preserve">Gépészmérnöki alapszak Üzemeltető-karbantartó szakirány </t>
  </si>
  <si>
    <t>Nappali tagozat</t>
  </si>
  <si>
    <t>2012/2013 I. félévétől</t>
  </si>
  <si>
    <t>Tárgycsop.</t>
  </si>
  <si>
    <t>Előkövetelmény</t>
  </si>
  <si>
    <t>0.</t>
  </si>
  <si>
    <t>1.</t>
  </si>
  <si>
    <t>2.</t>
  </si>
  <si>
    <t>3.</t>
  </si>
  <si>
    <t>4.</t>
  </si>
  <si>
    <t>5.</t>
  </si>
  <si>
    <t>6.</t>
  </si>
  <si>
    <t>MFMAT31X05, MFMMC31G04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</si>
  <si>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</si>
  <si>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</si>
  <si>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</si>
  <si>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</si>
  <si>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</si>
  <si>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</si>
  <si>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</si>
  <si>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</si>
  <si>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</si>
  <si>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Gazd. és humán ismeretek</t>
  </si>
  <si>
    <t>16.</t>
  </si>
  <si>
    <t>17.</t>
  </si>
  <si>
    <t>18.</t>
  </si>
  <si>
    <t>19.</t>
  </si>
  <si>
    <t>20.</t>
  </si>
  <si>
    <t>21.</t>
  </si>
  <si>
    <t>Szakmai törzsanyag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</si>
  <si>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</si>
  <si>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</si>
  <si>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</si>
  <si>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</si>
  <si>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</si>
  <si>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</si>
  <si>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</si>
  <si>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</si>
  <si>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</si>
  <si>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Szerkezeti anyag. techn.</t>
  </si>
  <si>
    <t>31.</t>
  </si>
  <si>
    <t>32.</t>
  </si>
  <si>
    <t>MFMAT32X05, MFMFI31G02</t>
  </si>
  <si>
    <t>33.</t>
  </si>
  <si>
    <t>34.</t>
  </si>
  <si>
    <t>35.</t>
  </si>
  <si>
    <t>Hő- és áramlástechn. gépek I.</t>
  </si>
  <si>
    <t>36.</t>
  </si>
  <si>
    <t>Hő- és áramlástechn. gépek II.</t>
  </si>
  <si>
    <t>37.</t>
  </si>
  <si>
    <t>38.</t>
  </si>
  <si>
    <t>39.</t>
  </si>
  <si>
    <t>40.</t>
  </si>
  <si>
    <t>41.</t>
  </si>
  <si>
    <t>42.</t>
  </si>
  <si>
    <t>43.</t>
  </si>
  <si>
    <t>Acélszerkezetek</t>
  </si>
  <si>
    <t>MFACS31G03</t>
  </si>
  <si>
    <t>MFMMC33G03, MFSAT31G02</t>
  </si>
  <si>
    <t>Hidraulikus és pneumat. gépek</t>
  </si>
  <si>
    <t>MFHPG31G34</t>
  </si>
  <si>
    <t>44.</t>
  </si>
  <si>
    <t>Törésmechanika alapjai</t>
  </si>
  <si>
    <t>MFTMA31G03</t>
  </si>
  <si>
    <t>MFMMC34G02, MFSAT31G02</t>
  </si>
  <si>
    <t xml:space="preserve">Gyártástervezés </t>
  </si>
  <si>
    <t>MFGYA31G34</t>
  </si>
  <si>
    <t>45.</t>
  </si>
  <si>
    <t>Diagnosztika</t>
  </si>
  <si>
    <t>MFDIA31G33</t>
  </si>
  <si>
    <t>Végeselem-módszer</t>
  </si>
  <si>
    <t>MGVEG31G04</t>
  </si>
  <si>
    <t>MFMMC34G02, MF3DP31G03</t>
  </si>
  <si>
    <t>Programozható logikai vezérlők I.</t>
  </si>
  <si>
    <t>MFPRL31R04</t>
  </si>
  <si>
    <t>MFHPG31G34, MFELT31G05</t>
  </si>
  <si>
    <t>Anyagmozgatás és robottechn. I.</t>
  </si>
  <si>
    <t>MFARO31G03</t>
  </si>
  <si>
    <t>Anyagmozgatás és robottechn. II.</t>
  </si>
  <si>
    <t>MFARO32G33</t>
  </si>
  <si>
    <t>Hajtástechnika</t>
  </si>
  <si>
    <t>MFHAT31G34</t>
  </si>
  <si>
    <t>MFGEP32G05, MFGYT33G03</t>
  </si>
  <si>
    <t>46.</t>
  </si>
  <si>
    <t>Gépjavítás I.</t>
  </si>
  <si>
    <t>MFGPJ31G33</t>
  </si>
  <si>
    <t>47.</t>
  </si>
  <si>
    <t>Gépjavítás II.</t>
  </si>
  <si>
    <t>MFGPJ32G33</t>
  </si>
  <si>
    <t>52.</t>
  </si>
  <si>
    <t>Üzemfenntartás I.</t>
  </si>
  <si>
    <t>MFUZM31G33</t>
  </si>
  <si>
    <t>53.</t>
  </si>
  <si>
    <t>Üzemfenntartás II.</t>
  </si>
  <si>
    <t>MFUZM32G34</t>
  </si>
  <si>
    <t>MFUZMG31G33</t>
  </si>
  <si>
    <t>57.</t>
  </si>
  <si>
    <t>MFZDG31G315</t>
  </si>
  <si>
    <t>MFMAT30X00, MFMMC30G00, MFGEP32G05</t>
  </si>
  <si>
    <t>58.</t>
  </si>
  <si>
    <t>Szabadon választható tárgyak*</t>
  </si>
  <si>
    <t>59.</t>
  </si>
  <si>
    <t>60.</t>
  </si>
  <si>
    <t>61.</t>
  </si>
  <si>
    <t>62.</t>
  </si>
  <si>
    <t>MFTGY30G30</t>
  </si>
  <si>
    <t xml:space="preserve">Összesen: </t>
  </si>
  <si>
    <t xml:space="preserve">Kreditek száma összesen: </t>
  </si>
  <si>
    <t>Évközi jegy:</t>
  </si>
  <si>
    <t>Záróvizsga tantárgyak:</t>
  </si>
  <si>
    <t xml:space="preserve">Kötelező záróvizsgatárgy:  </t>
  </si>
  <si>
    <t xml:space="preserve">         1. Gépjavítás</t>
  </si>
  <si>
    <t xml:space="preserve">A második vizsgatárgy választható: </t>
  </si>
  <si>
    <r>
      <t xml:space="preserve">        2. Anyagmozgatás és robottechnika </t>
    </r>
    <r>
      <rPr>
        <i/>
        <sz val="10"/>
        <rFont val="Arial CE"/>
        <charset val="238"/>
      </rPr>
      <t>vagy</t>
    </r>
  </si>
  <si>
    <t xml:space="preserve">        3. Üzemfenntartás</t>
  </si>
  <si>
    <t>*Szabadon választható tárgyak a kar szabályai szerint választhatóak (min. 10 kredit).</t>
  </si>
  <si>
    <t xml:space="preserve">Gépészmérnöki alapszak Gépjárműtechnikai szakirány </t>
  </si>
  <si>
    <t>Belsőégésű motorok I.</t>
  </si>
  <si>
    <t>MFBMO31G24</t>
  </si>
  <si>
    <t>Belsőégésű motorok II.</t>
  </si>
  <si>
    <t>MFBMO32G24</t>
  </si>
  <si>
    <t>48.</t>
  </si>
  <si>
    <t>Gépjárművek felépítése</t>
  </si>
  <si>
    <t>MFGJF31G23</t>
  </si>
  <si>
    <t>49.</t>
  </si>
  <si>
    <t xml:space="preserve">Szervizek üzemeltetése és fennt. </t>
  </si>
  <si>
    <t>MFSZF31G24</t>
  </si>
  <si>
    <t>50.</t>
  </si>
  <si>
    <t>Gépjárművek erőátviteli berend. I.</t>
  </si>
  <si>
    <t>MFGEB31G24</t>
  </si>
  <si>
    <t>51.</t>
  </si>
  <si>
    <t>Gépjárművek erőátviteli berend. II.</t>
  </si>
  <si>
    <t>MFGEB32G23</t>
  </si>
  <si>
    <t>Gépjárművek hidr. és pneum rend.</t>
  </si>
  <si>
    <t>MFGHP31G24</t>
  </si>
  <si>
    <t>Gépjárművek elektron. és diagn. I.</t>
  </si>
  <si>
    <t>MFGED31G23</t>
  </si>
  <si>
    <t>MFELT31G05, MFMET31G03</t>
  </si>
  <si>
    <t>54.</t>
  </si>
  <si>
    <t>Gépjárművek elektron. és diagn.II</t>
  </si>
  <si>
    <t>MFGED32G25</t>
  </si>
  <si>
    <t>55.</t>
  </si>
  <si>
    <t>MFGHP31G24, MFELT31G05</t>
  </si>
  <si>
    <t>56.</t>
  </si>
  <si>
    <t>MFZDG31G215</t>
  </si>
  <si>
    <t>MFTGY30G20</t>
  </si>
  <si>
    <t xml:space="preserve">         1. Belsőégésű motorok</t>
  </si>
  <si>
    <r>
      <t xml:space="preserve">         2. Gépjárművek erőátviteli berendezései </t>
    </r>
    <r>
      <rPr>
        <i/>
        <sz val="10"/>
        <rFont val="Arial CE"/>
        <charset val="238"/>
      </rPr>
      <t>vagy</t>
    </r>
  </si>
  <si>
    <t xml:space="preserve">         3. Gépjárművek elektronikája és diagnosztikája</t>
  </si>
  <si>
    <t>Levelező Tagozat</t>
  </si>
  <si>
    <t xml:space="preserve">2012/2013 I. félévtől </t>
  </si>
  <si>
    <t>Köv.</t>
  </si>
  <si>
    <t>MFTTA41X00</t>
  </si>
  <si>
    <t>mf</t>
  </si>
  <si>
    <t>MFMAT41X05</t>
  </si>
  <si>
    <t>MFMAT42X05</t>
  </si>
  <si>
    <t>MFTTA41X00, MFMAT41X05</t>
  </si>
  <si>
    <t>MFMAT43X03</t>
  </si>
  <si>
    <t>MFMAT40X00</t>
  </si>
  <si>
    <t xml:space="preserve"> MFMAT42X05</t>
  </si>
  <si>
    <t>MFMMC41G04</t>
  </si>
  <si>
    <t>MFMMC42G04</t>
  </si>
  <si>
    <t xml:space="preserve"> MFMAT41X05, MFMMC41G04</t>
  </si>
  <si>
    <t>MFMMC43G03</t>
  </si>
  <si>
    <t>MFMAT42X05, MFMMC42G04</t>
  </si>
  <si>
    <t>MFMMC44G02</t>
  </si>
  <si>
    <t>MFMMC40G00</t>
  </si>
  <si>
    <t xml:space="preserve"> MFMMC43G03, MFMAT40X00</t>
  </si>
  <si>
    <t>MFMFI41G02</t>
  </si>
  <si>
    <t>MFAGT41G03</t>
  </si>
  <si>
    <t>MFHOA41G05</t>
  </si>
  <si>
    <t>MFHOA42G05</t>
  </si>
  <si>
    <t>MFKEM41X03</t>
  </si>
  <si>
    <t>MFKGZ41X04</t>
  </si>
  <si>
    <t>MFVGF41X04</t>
  </si>
  <si>
    <t>MFMIN41X04</t>
  </si>
  <si>
    <t>MFMAM41X04</t>
  </si>
  <si>
    <t>MFJOG41X02</t>
  </si>
  <si>
    <t>MFTAI41X02</t>
  </si>
  <si>
    <t>MFINF41X03</t>
  </si>
  <si>
    <t>MFINF42X03</t>
  </si>
  <si>
    <t>MFMAB41G03</t>
  </si>
  <si>
    <t>MFMAB42G03</t>
  </si>
  <si>
    <t>MFGEP41G05</t>
  </si>
  <si>
    <t>MFMMC42G04, MFMAB42G03</t>
  </si>
  <si>
    <t>MFGEP42G05</t>
  </si>
  <si>
    <t>MFCAD41G03</t>
  </si>
  <si>
    <t>MFANI41G04</t>
  </si>
  <si>
    <t>MFANI42G04</t>
  </si>
  <si>
    <t>MFSAT41G02</t>
  </si>
  <si>
    <t xml:space="preserve"> MFANI42G04</t>
  </si>
  <si>
    <t>MF3DP41G03</t>
  </si>
  <si>
    <t>MFGEP41G05, MFCAD41G03</t>
  </si>
  <si>
    <t>MFELT41G05</t>
  </si>
  <si>
    <t>MFMAT42X05 , MFMFI41G02</t>
  </si>
  <si>
    <t>MFMET41R03</t>
  </si>
  <si>
    <t>MFMET42R04</t>
  </si>
  <si>
    <t>MFELT41G05, MFMET41R03</t>
  </si>
  <si>
    <t>MFHOG41G03</t>
  </si>
  <si>
    <t>MFHOG42G03</t>
  </si>
  <si>
    <t>MFGYT41G04</t>
  </si>
  <si>
    <t>MFGYT42G04</t>
  </si>
  <si>
    <t>MFGYT43G03</t>
  </si>
  <si>
    <t>MFLOG41G02</t>
  </si>
  <si>
    <t>MFKOR41X02</t>
  </si>
  <si>
    <t>MFBIZ41X02</t>
  </si>
  <si>
    <t>MFMZT41G03</t>
  </si>
  <si>
    <t>MFHTE41G02</t>
  </si>
  <si>
    <t>MFHOA41G05, MFHOA42G05,MFEFI41G13</t>
  </si>
  <si>
    <t>MFFUT41G14</t>
  </si>
  <si>
    <t xml:space="preserve">MFHOA41G05,   MFHOA42G05  </t>
  </si>
  <si>
    <t>MFFUT42G14</t>
  </si>
  <si>
    <t>MFLKT41G15</t>
  </si>
  <si>
    <t>MFLKT42G15</t>
  </si>
  <si>
    <t xml:space="preserve"> MFLKT41G15</t>
  </si>
  <si>
    <t>MFEFI41G13</t>
  </si>
  <si>
    <t>MFVCG41G12</t>
  </si>
  <si>
    <t>MFVCG42G15</t>
  </si>
  <si>
    <t>MFVCG43G13</t>
  </si>
  <si>
    <t>MFEPA41R03</t>
  </si>
  <si>
    <t>MFMET42R04, MFFUT42G14, MFLKT42G15</t>
  </si>
  <si>
    <t>MFLAB41G12</t>
  </si>
  <si>
    <t>MFFUT41G14, MFLKT41G15, MFVCG41G12</t>
  </si>
  <si>
    <t>MFLAB42G12</t>
  </si>
  <si>
    <t xml:space="preserve"> MFTAV41G12</t>
  </si>
  <si>
    <t>MFEEN41G13</t>
  </si>
  <si>
    <t>MFZDG41G115</t>
  </si>
  <si>
    <t>MFFUT42G14, MFLKT42G15, MFVCG42G15</t>
  </si>
  <si>
    <t>Szabadon választható*</t>
  </si>
  <si>
    <t>k/é</t>
  </si>
  <si>
    <t>2.Lég-klímatechnika</t>
  </si>
  <si>
    <t>3. Vízellátás, csatornázás és gáztechnika</t>
  </si>
  <si>
    <t>Levelező tagozat</t>
  </si>
  <si>
    <t>MFMAT41X05, MFMMC41G04</t>
  </si>
  <si>
    <t>MFMMC43G03, MFMAT40X00</t>
  </si>
  <si>
    <t>MFMAT42X05, MFMFI41G02</t>
  </si>
  <si>
    <t>MFACS41G03</t>
  </si>
  <si>
    <t>MFMMC43G03, MFSAT41G02</t>
  </si>
  <si>
    <t>MFTMA41G03</t>
  </si>
  <si>
    <t>MFMMC44G02, MFSAT41G02</t>
  </si>
  <si>
    <t>MFDIA41G33</t>
  </si>
  <si>
    <t>MFGPJ41G33</t>
  </si>
  <si>
    <t>MFGPJ42G33</t>
  </si>
  <si>
    <t>MFARO41G03</t>
  </si>
  <si>
    <t>MFARO42G33</t>
  </si>
  <si>
    <t>MFHPG41G34</t>
  </si>
  <si>
    <t>MFGYA41G34</t>
  </si>
  <si>
    <t>MFUZM41G33</t>
  </si>
  <si>
    <t>MFUZM42G34</t>
  </si>
  <si>
    <t>MFUZMG41G33</t>
  </si>
  <si>
    <t>MGVEG41G04</t>
  </si>
  <si>
    <t>MFMMC44G02, MF3DP41G03</t>
  </si>
  <si>
    <t>MFHAT41G34</t>
  </si>
  <si>
    <t>MFGEP42G05, MFGYT43G03</t>
  </si>
  <si>
    <t>MFPRL41R04</t>
  </si>
  <si>
    <t>MFHPG41G34, MFELT41G05</t>
  </si>
  <si>
    <t>MFZDG41G315</t>
  </si>
  <si>
    <t>MFMAT40X00, MFMMC40G00, MFGEP42G05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</si>
</sst>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i/>
      <sz val="10"/>
      <name val="Arial CE"/>
      <charset val="238"/>
    </font>
    <font>
      <sz val="9"/>
      <name val="Arial CE"/>
      <charset val="238"/>
    </font>
    <font>
      <sz val="8.5"/>
      <name val="Calibri"/>
      <family val="2"/>
      <charset val="238"/>
      <scheme val="minor"/>
    </font>
    <font>
      <sz val="8"/>
      <color rgb="FF00B0F0"/>
      <name val="Arial Narrow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9"/>
      <name val="Arial Narrow"/>
      <family val="2"/>
    </font>
    <font>
      <sz val="9"/>
      <name val="Arial Narrow"/>
      <family val="2"/>
      <charset val="238"/>
    </font>
    <font>
      <b/>
      <sz val="11"/>
      <color rgb="FF00B0F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3" xfId="0" applyFont="1" applyBorder="1"/>
    <xf numFmtId="0" fontId="3" fillId="0" borderId="7" xfId="0" applyFont="1" applyBorder="1"/>
    <xf numFmtId="0" fontId="5" fillId="0" borderId="7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/>
    <xf numFmtId="0" fontId="3" fillId="0" borderId="17" xfId="0" applyFont="1" applyBorder="1"/>
    <xf numFmtId="0" fontId="5" fillId="0" borderId="17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7" xfId="0" applyFont="1" applyBorder="1"/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vertical="center"/>
    </xf>
    <xf numFmtId="0" fontId="3" fillId="0" borderId="16" xfId="0" applyFont="1" applyBorder="1"/>
    <xf numFmtId="0" fontId="3" fillId="0" borderId="22" xfId="0" applyFont="1" applyBorder="1"/>
    <xf numFmtId="0" fontId="2" fillId="0" borderId="17" xfId="0" applyFont="1" applyFill="1" applyBorder="1"/>
    <xf numFmtId="0" fontId="5" fillId="0" borderId="24" xfId="0" applyFont="1" applyFill="1" applyBorder="1" applyAlignment="1">
      <alignment wrapText="1"/>
    </xf>
    <xf numFmtId="0" fontId="6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4" xfId="0" applyFont="1" applyBorder="1"/>
    <xf numFmtId="0" fontId="6" fillId="0" borderId="29" xfId="0" applyFont="1" applyFill="1" applyBorder="1" applyAlignment="1">
      <alignment horizontal="center"/>
    </xf>
    <xf numFmtId="0" fontId="2" fillId="0" borderId="7" xfId="0" applyFont="1" applyBorder="1"/>
    <xf numFmtId="0" fontId="5" fillId="0" borderId="17" xfId="0" applyFont="1" applyFill="1" applyBorder="1" applyAlignment="1"/>
    <xf numFmtId="0" fontId="5" fillId="0" borderId="24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20" xfId="0" applyFont="1" applyBorder="1"/>
    <xf numFmtId="0" fontId="5" fillId="0" borderId="24" xfId="0" applyFont="1" applyFill="1" applyBorder="1" applyAlignment="1"/>
    <xf numFmtId="0" fontId="5" fillId="0" borderId="7" xfId="0" applyFont="1" applyFill="1" applyBorder="1" applyAlignment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9" xfId="0" applyFont="1" applyFill="1" applyBorder="1"/>
    <xf numFmtId="0" fontId="5" fillId="0" borderId="22" xfId="0" applyFont="1" applyFill="1" applyBorder="1" applyAlignment="1"/>
    <xf numFmtId="0" fontId="7" fillId="0" borderId="16" xfId="0" applyFont="1" applyFill="1" applyBorder="1" applyAlignment="1">
      <alignment vertical="center"/>
    </xf>
    <xf numFmtId="0" fontId="2" fillId="0" borderId="18" xfId="0" applyFont="1" applyFill="1" applyBorder="1"/>
    <xf numFmtId="0" fontId="7" fillId="0" borderId="21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2" fillId="0" borderId="40" xfId="0" applyFont="1" applyFill="1" applyBorder="1"/>
    <xf numFmtId="0" fontId="4" fillId="0" borderId="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/>
    <xf numFmtId="0" fontId="6" fillId="0" borderId="4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5" fillId="0" borderId="16" xfId="0" applyFont="1" applyFill="1" applyBorder="1" applyAlignment="1"/>
    <xf numFmtId="0" fontId="6" fillId="0" borderId="29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2" fillId="0" borderId="16" xfId="0" applyFont="1" applyFill="1" applyBorder="1"/>
    <xf numFmtId="0" fontId="6" fillId="0" borderId="18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3" fillId="0" borderId="40" xfId="0" applyFont="1" applyBorder="1"/>
    <xf numFmtId="0" fontId="5" fillId="0" borderId="34" xfId="0" applyFont="1" applyFill="1" applyBorder="1" applyAlignment="1"/>
    <xf numFmtId="0" fontId="6" fillId="0" borderId="40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2" fillId="0" borderId="34" xfId="0" applyFont="1" applyFill="1" applyBorder="1"/>
    <xf numFmtId="0" fontId="3" fillId="0" borderId="0" xfId="0" applyFont="1" applyBorder="1"/>
    <xf numFmtId="0" fontId="5" fillId="0" borderId="0" xfId="0" applyFont="1" applyFill="1" applyBorder="1" applyAlignment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/>
    <xf numFmtId="0" fontId="5" fillId="0" borderId="0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0" xfId="0" applyFont="1" applyBorder="1"/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wrapText="1"/>
    </xf>
    <xf numFmtId="0" fontId="8" fillId="0" borderId="0" xfId="0" applyFont="1" applyBorder="1"/>
    <xf numFmtId="0" fontId="3" fillId="0" borderId="0" xfId="0" applyFont="1" applyFill="1" applyBorder="1"/>
    <xf numFmtId="0" fontId="0" fillId="0" borderId="0" xfId="0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20" xfId="0" applyFont="1" applyBorder="1" applyAlignment="1">
      <alignment horizontal="right"/>
    </xf>
    <xf numFmtId="0" fontId="13" fillId="0" borderId="20" xfId="0" applyFont="1" applyBorder="1"/>
    <xf numFmtId="0" fontId="13" fillId="0" borderId="20" xfId="0" applyFont="1" applyBorder="1" applyAlignment="1">
      <alignment horizontal="center"/>
    </xf>
    <xf numFmtId="0" fontId="13" fillId="0" borderId="19" xfId="0" applyFont="1" applyBorder="1"/>
    <xf numFmtId="0" fontId="13" fillId="0" borderId="20" xfId="0" applyFont="1" applyFill="1" applyBorder="1" applyAlignment="1">
      <alignment horizontal="right"/>
    </xf>
    <xf numFmtId="0" fontId="14" fillId="0" borderId="20" xfId="0" applyFont="1" applyFill="1" applyBorder="1" applyAlignment="1">
      <alignment wrapText="1"/>
    </xf>
    <xf numFmtId="0" fontId="15" fillId="0" borderId="21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19" xfId="0" applyFont="1" applyFill="1" applyBorder="1"/>
    <xf numFmtId="0" fontId="16" fillId="0" borderId="19" xfId="0" applyFont="1" applyFill="1" applyBorder="1"/>
    <xf numFmtId="0" fontId="14" fillId="0" borderId="27" xfId="0" applyFont="1" applyFill="1" applyBorder="1" applyAlignment="1">
      <alignment wrapText="1"/>
    </xf>
    <xf numFmtId="0" fontId="15" fillId="0" borderId="28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6" xfId="0" applyFont="1" applyFill="1" applyBorder="1"/>
    <xf numFmtId="0" fontId="14" fillId="0" borderId="14" xfId="0" applyFont="1" applyFill="1" applyBorder="1" applyAlignment="1">
      <alignment wrapText="1"/>
    </xf>
    <xf numFmtId="0" fontId="15" fillId="0" borderId="1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/>
    <xf numFmtId="0" fontId="14" fillId="0" borderId="20" xfId="0" applyFont="1" applyFill="1" applyBorder="1" applyAlignment="1"/>
    <xf numFmtId="0" fontId="14" fillId="0" borderId="27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horizontal="right"/>
    </xf>
    <xf numFmtId="0" fontId="14" fillId="0" borderId="27" xfId="0" applyFont="1" applyFill="1" applyBorder="1" applyAlignment="1"/>
    <xf numFmtId="0" fontId="13" fillId="0" borderId="14" xfId="0" applyFont="1" applyFill="1" applyBorder="1" applyAlignment="1">
      <alignment horizontal="right"/>
    </xf>
    <xf numFmtId="0" fontId="14" fillId="0" borderId="14" xfId="0" applyFont="1" applyFill="1" applyBorder="1" applyAlignment="1"/>
    <xf numFmtId="0" fontId="13" fillId="0" borderId="42" xfId="0" applyFont="1" applyBorder="1"/>
    <xf numFmtId="0" fontId="14" fillId="0" borderId="42" xfId="0" applyFont="1" applyFill="1" applyBorder="1" applyAlignment="1">
      <alignment wrapText="1"/>
    </xf>
    <xf numFmtId="0" fontId="15" fillId="0" borderId="49" xfId="0" applyFont="1" applyFill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6" fillId="0" borderId="48" xfId="0" applyFont="1" applyBorder="1"/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3" xfId="0" applyFont="1" applyBorder="1"/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6" xfId="0" applyFont="1" applyBorder="1"/>
    <xf numFmtId="0" fontId="13" fillId="0" borderId="48" xfId="0" applyFont="1" applyBorder="1"/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7" fillId="0" borderId="20" xfId="0" applyFont="1" applyBorder="1" applyAlignment="1">
      <alignment horizontal="left"/>
    </xf>
    <xf numFmtId="0" fontId="13" fillId="0" borderId="39" xfId="0" applyFont="1" applyBorder="1" applyAlignment="1">
      <alignment horizontal="center"/>
    </xf>
    <xf numFmtId="0" fontId="0" fillId="2" borderId="0" xfId="0" applyFill="1" applyAlignment="1">
      <alignment horizontal="right"/>
    </xf>
    <xf numFmtId="0" fontId="18" fillId="0" borderId="0" xfId="0" applyFont="1" applyAlignment="1"/>
    <xf numFmtId="49" fontId="0" fillId="0" borderId="0" xfId="0" applyNumberFormat="1"/>
    <xf numFmtId="0" fontId="0" fillId="0" borderId="0" xfId="0" applyAlignment="1"/>
    <xf numFmtId="0" fontId="13" fillId="0" borderId="42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14" fillId="0" borderId="43" xfId="0" applyFont="1" applyFill="1" applyBorder="1" applyAlignment="1">
      <alignment wrapText="1"/>
    </xf>
    <xf numFmtId="0" fontId="21" fillId="0" borderId="20" xfId="0" applyFont="1" applyFill="1" applyBorder="1" applyAlignment="1">
      <alignment wrapText="1"/>
    </xf>
    <xf numFmtId="0" fontId="20" fillId="0" borderId="32" xfId="0" applyFont="1" applyFill="1" applyBorder="1" applyAlignment="1">
      <alignment horizontal="center"/>
    </xf>
    <xf numFmtId="49" fontId="18" fillId="0" borderId="0" xfId="0" applyNumberFormat="1" applyFont="1"/>
    <xf numFmtId="0" fontId="22" fillId="0" borderId="0" xfId="0" applyFont="1"/>
    <xf numFmtId="0" fontId="0" fillId="0" borderId="23" xfId="0" applyBorder="1"/>
    <xf numFmtId="0" fontId="23" fillId="0" borderId="23" xfId="0" applyFont="1" applyBorder="1"/>
    <xf numFmtId="0" fontId="0" fillId="0" borderId="23" xfId="0" applyBorder="1" applyAlignment="1">
      <alignment horizontal="center"/>
    </xf>
    <xf numFmtId="0" fontId="22" fillId="0" borderId="23" xfId="0" applyFont="1" applyBorder="1"/>
    <xf numFmtId="0" fontId="3" fillId="0" borderId="54" xfId="0" applyFont="1" applyBorder="1"/>
    <xf numFmtId="0" fontId="3" fillId="0" borderId="6" xfId="0" applyFont="1" applyBorder="1"/>
    <xf numFmtId="0" fontId="3" fillId="0" borderId="35" xfId="0" applyFont="1" applyBorder="1"/>
    <xf numFmtId="0" fontId="3" fillId="0" borderId="30" xfId="0" applyFont="1" applyBorder="1"/>
    <xf numFmtId="0" fontId="3" fillId="0" borderId="33" xfId="0" applyFont="1" applyBorder="1"/>
    <xf numFmtId="0" fontId="5" fillId="0" borderId="9" xfId="0" applyFont="1" applyFill="1" applyBorder="1" applyAlignment="1">
      <alignment wrapText="1"/>
    </xf>
    <xf numFmtId="0" fontId="24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2" fillId="0" borderId="7" xfId="0" applyFont="1" applyBorder="1"/>
    <xf numFmtId="0" fontId="5" fillId="0" borderId="18" xfId="0" applyFont="1" applyFill="1" applyBorder="1" applyAlignment="1">
      <alignment wrapText="1"/>
    </xf>
    <xf numFmtId="0" fontId="24" fillId="0" borderId="3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2" fillId="0" borderId="17" xfId="0" applyFont="1" applyBorder="1"/>
    <xf numFmtId="0" fontId="24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22" fillId="0" borderId="17" xfId="0" applyFont="1" applyFill="1" applyBorder="1" applyAlignment="1">
      <alignment vertical="center"/>
    </xf>
    <xf numFmtId="0" fontId="22" fillId="0" borderId="17" xfId="0" applyFont="1" applyFill="1" applyBorder="1"/>
    <xf numFmtId="0" fontId="5" fillId="0" borderId="25" xfId="0" applyFont="1" applyFill="1" applyBorder="1" applyAlignment="1">
      <alignment wrapText="1"/>
    </xf>
    <xf numFmtId="0" fontId="24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2" fillId="0" borderId="24" xfId="0" applyFont="1" applyBorder="1"/>
    <xf numFmtId="0" fontId="5" fillId="0" borderId="29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8" xfId="0" applyFont="1" applyFill="1" applyBorder="1" applyAlignment="1"/>
    <xf numFmtId="0" fontId="3" fillId="0" borderId="3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5" xfId="0" applyFont="1" applyFill="1" applyBorder="1" applyAlignment="1">
      <alignment vertical="center" wrapText="1"/>
    </xf>
    <xf numFmtId="0" fontId="0" fillId="0" borderId="5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2" fillId="0" borderId="16" xfId="0" applyFont="1" applyBorder="1"/>
    <xf numFmtId="0" fontId="5" fillId="0" borderId="9" xfId="0" applyFont="1" applyFill="1" applyBorder="1" applyAlignment="1"/>
    <xf numFmtId="0" fontId="24" fillId="0" borderId="16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2" fillId="0" borderId="16" xfId="0" applyFont="1" applyFill="1" applyBorder="1"/>
    <xf numFmtId="0" fontId="5" fillId="0" borderId="56" xfId="0" applyFont="1" applyFill="1" applyBorder="1" applyAlignment="1"/>
    <xf numFmtId="0" fontId="25" fillId="0" borderId="17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0" fillId="0" borderId="19" xfId="0" applyFill="1" applyBorder="1"/>
    <xf numFmtId="0" fontId="0" fillId="0" borderId="21" xfId="0" applyFill="1" applyBorder="1"/>
    <xf numFmtId="0" fontId="0" fillId="0" borderId="20" xfId="0" applyFill="1" applyBorder="1"/>
    <xf numFmtId="0" fontId="5" fillId="0" borderId="25" xfId="0" applyFont="1" applyFill="1" applyBorder="1" applyAlignment="1"/>
    <xf numFmtId="0" fontId="25" fillId="0" borderId="57" xfId="0" applyFont="1" applyFill="1" applyBorder="1" applyAlignment="1">
      <alignment horizontal="center"/>
    </xf>
    <xf numFmtId="0" fontId="22" fillId="0" borderId="34" xfId="0" applyFont="1" applyFill="1" applyBorder="1"/>
    <xf numFmtId="0" fontId="5" fillId="0" borderId="44" xfId="0" applyFont="1" applyFill="1" applyBorder="1" applyAlignment="1"/>
    <xf numFmtId="0" fontId="5" fillId="0" borderId="52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left"/>
    </xf>
    <xf numFmtId="0" fontId="26" fillId="0" borderId="25" xfId="0" applyFont="1" applyFill="1" applyBorder="1" applyAlignment="1">
      <alignment horizontal="left"/>
    </xf>
    <xf numFmtId="0" fontId="23" fillId="0" borderId="52" xfId="0" applyFont="1" applyFill="1" applyBorder="1"/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5" fillId="0" borderId="33" xfId="0" applyFont="1" applyFill="1" applyBorder="1" applyAlignment="1">
      <alignment wrapText="1"/>
    </xf>
    <xf numFmtId="0" fontId="24" fillId="0" borderId="48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3" fillId="0" borderId="23" xfId="0" applyFont="1" applyBorder="1"/>
    <xf numFmtId="0" fontId="23" fillId="0" borderId="0" xfId="0" applyFont="1"/>
    <xf numFmtId="0" fontId="14" fillId="0" borderId="42" xfId="0" applyFont="1" applyFill="1" applyBorder="1" applyAlignment="1"/>
    <xf numFmtId="0" fontId="13" fillId="0" borderId="48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48" xfId="0" applyFont="1" applyFill="1" applyBorder="1"/>
    <xf numFmtId="0" fontId="3" fillId="0" borderId="4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textRotation="89" wrapText="1"/>
    </xf>
    <xf numFmtId="0" fontId="4" fillId="0" borderId="0" xfId="0" applyFont="1" applyBorder="1" applyAlignment="1">
      <alignment horizontal="center" vertical="center" textRotation="89" wrapText="1"/>
    </xf>
    <xf numFmtId="0" fontId="4" fillId="0" borderId="23" xfId="0" applyFont="1" applyBorder="1" applyAlignment="1">
      <alignment horizontal="center" vertical="center" textRotation="89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40" xfId="0" applyFont="1" applyFill="1" applyBorder="1" applyAlignment="1">
      <alignment horizontal="center" vertical="center" textRotation="90" wrapText="1"/>
    </xf>
    <xf numFmtId="0" fontId="3" fillId="0" borderId="50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7" xfId="0" applyFont="1" applyBorder="1" applyAlignment="1">
      <alignment horizontal="center" vertical="center" textRotation="90" wrapText="1"/>
    </xf>
    <xf numFmtId="0" fontId="13" fillId="0" borderId="43" xfId="0" applyFont="1" applyBorder="1" applyAlignment="1">
      <alignment horizontal="center" vertical="center" textRotation="90" wrapText="1"/>
    </xf>
    <xf numFmtId="0" fontId="13" fillId="0" borderId="42" xfId="0" applyFont="1" applyBorder="1" applyAlignment="1">
      <alignment horizontal="center" vertical="center" textRotation="90" wrapText="1"/>
    </xf>
    <xf numFmtId="0" fontId="13" fillId="0" borderId="51" xfId="0" applyFont="1" applyFill="1" applyBorder="1" applyAlignment="1">
      <alignment horizontal="center" vertical="center" textRotation="90" wrapText="1"/>
    </xf>
    <xf numFmtId="0" fontId="13" fillId="0" borderId="43" xfId="0" applyFont="1" applyFill="1" applyBorder="1" applyAlignment="1">
      <alignment horizontal="center" vertical="center" textRotation="90" wrapText="1"/>
    </xf>
    <xf numFmtId="0" fontId="13" fillId="0" borderId="42" xfId="0" applyFont="1" applyFill="1" applyBorder="1" applyAlignment="1">
      <alignment horizontal="center" vertical="center" textRotation="90" wrapText="1"/>
    </xf>
    <xf numFmtId="0" fontId="13" fillId="0" borderId="51" xfId="0" applyFont="1" applyBorder="1" applyAlignment="1">
      <alignment horizontal="center" vertical="center" textRotation="90" wrapText="1"/>
    </xf>
    <xf numFmtId="0" fontId="13" fillId="0" borderId="37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textRotation="89" wrapText="1"/>
    </xf>
    <xf numFmtId="0" fontId="4" fillId="0" borderId="33" xfId="0" applyFont="1" applyBorder="1" applyAlignment="1">
      <alignment horizontal="center" vertical="center" textRotation="89" wrapText="1"/>
    </xf>
    <xf numFmtId="0" fontId="4" fillId="0" borderId="40" xfId="0" applyFont="1" applyBorder="1" applyAlignment="1">
      <alignment horizontal="center" vertical="center" textRotation="89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9"/>
  <sheetViews>
    <sheetView tabSelected="1" workbookViewId="0">
      <selection activeCell="AA7" sqref="AA7"/>
    </sheetView>
  </sheetViews>
  <sheetFormatPr defaultRowHeight="15"/>
  <cols>
    <col min="1" max="1" width="3.140625" customWidth="1"/>
    <col min="2" max="2" width="12" customWidth="1"/>
    <col min="3" max="3" width="33.140625" customWidth="1"/>
    <col min="4" max="4" width="16.42578125" customWidth="1"/>
    <col min="5" max="21" width="2.7109375" customWidth="1"/>
    <col min="22" max="22" width="3" customWidth="1"/>
    <col min="23" max="24" width="2.7109375" customWidth="1"/>
    <col min="25" max="25" width="2.5703125" style="91" customWidth="1"/>
    <col min="26" max="28" width="2.7109375" style="91" customWidth="1"/>
    <col min="29" max="31" width="2.7109375" customWidth="1"/>
    <col min="32" max="32" width="3" customWidth="1"/>
    <col min="33" max="33" width="28" customWidth="1"/>
  </cols>
  <sheetData>
    <row r="1" spans="1:33" ht="15.75">
      <c r="A1" s="1" t="s">
        <v>0</v>
      </c>
      <c r="B1" s="1"/>
      <c r="C1" s="1"/>
      <c r="D1" s="1" t="s">
        <v>1</v>
      </c>
      <c r="E1" s="245" t="s">
        <v>2</v>
      </c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"/>
      <c r="U1" s="2"/>
      <c r="V1" s="2"/>
      <c r="W1" s="2"/>
      <c r="X1" s="2"/>
      <c r="Y1" s="291"/>
      <c r="Z1" s="291"/>
      <c r="AA1" s="291"/>
      <c r="AB1" s="291"/>
      <c r="AC1" s="2"/>
      <c r="AD1" s="2"/>
      <c r="AE1" s="2"/>
      <c r="AF1" s="2"/>
      <c r="AG1" s="3"/>
    </row>
    <row r="2" spans="1:33" ht="15.75" thickBot="1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91"/>
      <c r="Z2" s="291"/>
      <c r="AA2" s="291"/>
      <c r="AB2" s="291"/>
      <c r="AC2" s="2"/>
      <c r="AD2" s="2"/>
      <c r="AE2" s="2"/>
      <c r="AF2" s="2"/>
      <c r="AG2" s="3"/>
    </row>
    <row r="3" spans="1:33" ht="17.25" thickBot="1">
      <c r="A3" s="4" t="s">
        <v>3</v>
      </c>
      <c r="B3" s="5" t="s">
        <v>4</v>
      </c>
      <c r="C3" s="6" t="s">
        <v>5</v>
      </c>
      <c r="D3" s="7" t="s">
        <v>6</v>
      </c>
      <c r="E3" s="246" t="s">
        <v>7</v>
      </c>
      <c r="F3" s="247"/>
      <c r="G3" s="247"/>
      <c r="H3" s="248"/>
      <c r="I3" s="249" t="s">
        <v>8</v>
      </c>
      <c r="J3" s="247"/>
      <c r="K3" s="247"/>
      <c r="L3" s="248"/>
      <c r="M3" s="249" t="s">
        <v>9</v>
      </c>
      <c r="N3" s="247"/>
      <c r="O3" s="247"/>
      <c r="P3" s="248"/>
      <c r="Q3" s="249" t="s">
        <v>10</v>
      </c>
      <c r="R3" s="247"/>
      <c r="S3" s="247"/>
      <c r="T3" s="248"/>
      <c r="U3" s="246" t="s">
        <v>11</v>
      </c>
      <c r="V3" s="247"/>
      <c r="W3" s="247"/>
      <c r="X3" s="248"/>
      <c r="Y3" s="292" t="s">
        <v>12</v>
      </c>
      <c r="Z3" s="293"/>
      <c r="AA3" s="293"/>
      <c r="AB3" s="294"/>
      <c r="AC3" s="246" t="s">
        <v>13</v>
      </c>
      <c r="AD3" s="247"/>
      <c r="AE3" s="247"/>
      <c r="AF3" s="248"/>
      <c r="AG3" s="8" t="s">
        <v>14</v>
      </c>
    </row>
    <row r="4" spans="1:33" ht="16.5">
      <c r="A4" s="9">
        <v>0</v>
      </c>
      <c r="B4" s="250" t="s">
        <v>15</v>
      </c>
      <c r="C4" s="10" t="s">
        <v>16</v>
      </c>
      <c r="D4" s="11" t="s">
        <v>17</v>
      </c>
      <c r="E4" s="12">
        <v>0</v>
      </c>
      <c r="F4" s="13">
        <v>2</v>
      </c>
      <c r="G4" s="12" t="s">
        <v>18</v>
      </c>
      <c r="H4" s="14">
        <v>0</v>
      </c>
      <c r="I4" s="12"/>
      <c r="J4" s="13"/>
      <c r="K4" s="13"/>
      <c r="L4" s="14"/>
      <c r="M4" s="12"/>
      <c r="N4" s="13"/>
      <c r="O4" s="13"/>
      <c r="P4" s="14"/>
      <c r="Q4" s="12"/>
      <c r="R4" s="13"/>
      <c r="S4" s="13"/>
      <c r="T4" s="14"/>
      <c r="U4" s="15"/>
      <c r="V4" s="16"/>
      <c r="W4" s="16"/>
      <c r="X4" s="17"/>
      <c r="Y4" s="48"/>
      <c r="Z4" s="49"/>
      <c r="AA4" s="49"/>
      <c r="AB4" s="50"/>
      <c r="AC4" s="15"/>
      <c r="AD4" s="16"/>
      <c r="AE4" s="16"/>
      <c r="AF4" s="17"/>
      <c r="AG4" s="18"/>
    </row>
    <row r="5" spans="1:33" ht="16.5">
      <c r="A5" s="19">
        <v>1</v>
      </c>
      <c r="B5" s="251"/>
      <c r="C5" s="20" t="s">
        <v>19</v>
      </c>
      <c r="D5" s="21" t="s">
        <v>20</v>
      </c>
      <c r="E5" s="22">
        <v>2</v>
      </c>
      <c r="F5" s="23">
        <v>2</v>
      </c>
      <c r="G5" s="22" t="s">
        <v>21</v>
      </c>
      <c r="H5" s="24">
        <v>5</v>
      </c>
      <c r="I5" s="22"/>
      <c r="J5" s="23"/>
      <c r="K5" s="23"/>
      <c r="L5" s="24"/>
      <c r="M5" s="22"/>
      <c r="N5" s="23"/>
      <c r="O5" s="23"/>
      <c r="P5" s="24"/>
      <c r="Q5" s="22"/>
      <c r="R5" s="23"/>
      <c r="S5" s="23"/>
      <c r="T5" s="24"/>
      <c r="U5" s="22"/>
      <c r="V5" s="23"/>
      <c r="W5" s="23"/>
      <c r="X5" s="24"/>
      <c r="Y5" s="26"/>
      <c r="Z5" s="27"/>
      <c r="AA5" s="27"/>
      <c r="AB5" s="28"/>
      <c r="AC5" s="22"/>
      <c r="AD5" s="23"/>
      <c r="AE5" s="23"/>
      <c r="AF5" s="24"/>
      <c r="AG5" s="25"/>
    </row>
    <row r="6" spans="1:33" ht="16.5">
      <c r="A6" s="19">
        <v>2</v>
      </c>
      <c r="B6" s="251"/>
      <c r="C6" s="20" t="s">
        <v>22</v>
      </c>
      <c r="D6" s="21" t="s">
        <v>23</v>
      </c>
      <c r="E6" s="26"/>
      <c r="F6" s="27"/>
      <c r="G6" s="26"/>
      <c r="H6" s="28"/>
      <c r="I6" s="26">
        <v>2</v>
      </c>
      <c r="J6" s="27">
        <v>2</v>
      </c>
      <c r="K6" s="27" t="s">
        <v>21</v>
      </c>
      <c r="L6" s="28">
        <v>5</v>
      </c>
      <c r="M6" s="26"/>
      <c r="N6" s="27"/>
      <c r="O6" s="27"/>
      <c r="P6" s="28"/>
      <c r="Q6" s="26"/>
      <c r="R6" s="27"/>
      <c r="S6" s="27"/>
      <c r="T6" s="28"/>
      <c r="U6" s="26"/>
      <c r="V6" s="27"/>
      <c r="W6" s="27"/>
      <c r="X6" s="28"/>
      <c r="Y6" s="26"/>
      <c r="Z6" s="27"/>
      <c r="AA6" s="27"/>
      <c r="AB6" s="28"/>
      <c r="AC6" s="26"/>
      <c r="AD6" s="27"/>
      <c r="AE6" s="27"/>
      <c r="AF6" s="28"/>
      <c r="AG6" s="29" t="s">
        <v>24</v>
      </c>
    </row>
    <row r="7" spans="1:33" ht="16.5">
      <c r="A7" s="30">
        <v>3</v>
      </c>
      <c r="B7" s="251"/>
      <c r="C7" s="20" t="s">
        <v>25</v>
      </c>
      <c r="D7" s="21" t="s">
        <v>26</v>
      </c>
      <c r="E7" s="22"/>
      <c r="F7" s="23"/>
      <c r="G7" s="22"/>
      <c r="H7" s="24"/>
      <c r="I7" s="22"/>
      <c r="J7" s="23"/>
      <c r="K7" s="23"/>
      <c r="L7" s="24"/>
      <c r="M7" s="22">
        <v>1</v>
      </c>
      <c r="N7" s="23">
        <v>2</v>
      </c>
      <c r="O7" s="23" t="s">
        <v>27</v>
      </c>
      <c r="P7" s="24">
        <v>3</v>
      </c>
      <c r="Q7" s="22"/>
      <c r="R7" s="23"/>
      <c r="S7" s="23"/>
      <c r="T7" s="24"/>
      <c r="U7" s="22"/>
      <c r="V7" s="23"/>
      <c r="W7" s="23"/>
      <c r="X7" s="24"/>
      <c r="Y7" s="26"/>
      <c r="Z7" s="27"/>
      <c r="AA7" s="27"/>
      <c r="AB7" s="28"/>
      <c r="AC7" s="22"/>
      <c r="AD7" s="23"/>
      <c r="AE7" s="23"/>
      <c r="AF7" s="24"/>
      <c r="AG7" s="29" t="s">
        <v>23</v>
      </c>
    </row>
    <row r="8" spans="1:33" ht="16.5">
      <c r="A8" s="19">
        <v>4</v>
      </c>
      <c r="B8" s="251"/>
      <c r="C8" s="20" t="s">
        <v>28</v>
      </c>
      <c r="D8" s="21" t="s">
        <v>29</v>
      </c>
      <c r="E8" s="22"/>
      <c r="F8" s="23"/>
      <c r="G8" s="22"/>
      <c r="H8" s="24"/>
      <c r="I8" s="22"/>
      <c r="J8" s="23"/>
      <c r="K8" s="23"/>
      <c r="L8" s="24"/>
      <c r="M8" s="22">
        <v>0</v>
      </c>
      <c r="N8" s="23">
        <v>0</v>
      </c>
      <c r="O8" s="23" t="s">
        <v>30</v>
      </c>
      <c r="P8" s="24">
        <v>0</v>
      </c>
      <c r="Q8" s="22"/>
      <c r="R8" s="23"/>
      <c r="S8" s="23"/>
      <c r="T8" s="24"/>
      <c r="U8" s="22"/>
      <c r="V8" s="23"/>
      <c r="W8" s="23"/>
      <c r="X8" s="24"/>
      <c r="Y8" s="26"/>
      <c r="Z8" s="27"/>
      <c r="AA8" s="27"/>
      <c r="AB8" s="28"/>
      <c r="AC8" s="22"/>
      <c r="AD8" s="23"/>
      <c r="AE8" s="23"/>
      <c r="AF8" s="24"/>
      <c r="AG8" s="29" t="s">
        <v>23</v>
      </c>
    </row>
    <row r="9" spans="1:33" ht="16.5">
      <c r="A9" s="19">
        <v>5</v>
      </c>
      <c r="B9" s="251"/>
      <c r="C9" s="20" t="s">
        <v>31</v>
      </c>
      <c r="D9" s="21" t="s">
        <v>32</v>
      </c>
      <c r="E9" s="22">
        <v>2</v>
      </c>
      <c r="F9" s="23">
        <v>2</v>
      </c>
      <c r="G9" s="22" t="s">
        <v>21</v>
      </c>
      <c r="H9" s="24">
        <v>4</v>
      </c>
      <c r="I9" s="22"/>
      <c r="J9" s="23"/>
      <c r="K9" s="23"/>
      <c r="L9" s="24"/>
      <c r="M9" s="22"/>
      <c r="N9" s="23"/>
      <c r="O9" s="23"/>
      <c r="P9" s="24"/>
      <c r="Q9" s="22"/>
      <c r="R9" s="23"/>
      <c r="S9" s="23"/>
      <c r="T9" s="24"/>
      <c r="U9" s="22"/>
      <c r="V9" s="23"/>
      <c r="W9" s="23"/>
      <c r="X9" s="24"/>
      <c r="Y9" s="26"/>
      <c r="Z9" s="27"/>
      <c r="AA9" s="27"/>
      <c r="AB9" s="28"/>
      <c r="AC9" s="22"/>
      <c r="AD9" s="23"/>
      <c r="AE9" s="23"/>
      <c r="AF9" s="24"/>
      <c r="AG9" s="29"/>
    </row>
    <row r="10" spans="1:33" ht="16.5">
      <c r="A10" s="30">
        <v>6</v>
      </c>
      <c r="B10" s="251"/>
      <c r="C10" s="20" t="s">
        <v>33</v>
      </c>
      <c r="D10" s="21" t="s">
        <v>34</v>
      </c>
      <c r="E10" s="26"/>
      <c r="F10" s="27"/>
      <c r="G10" s="26"/>
      <c r="H10" s="28"/>
      <c r="I10" s="26">
        <v>2</v>
      </c>
      <c r="J10" s="27">
        <v>2</v>
      </c>
      <c r="K10" s="27" t="s">
        <v>21</v>
      </c>
      <c r="L10" s="28">
        <v>4</v>
      </c>
      <c r="M10" s="26"/>
      <c r="N10" s="27"/>
      <c r="O10" s="27"/>
      <c r="P10" s="28"/>
      <c r="Q10" s="26"/>
      <c r="R10" s="27"/>
      <c r="S10" s="27"/>
      <c r="T10" s="28"/>
      <c r="U10" s="26"/>
      <c r="V10" s="27"/>
      <c r="W10" s="27"/>
      <c r="X10" s="28"/>
      <c r="Y10" s="26"/>
      <c r="Z10" s="27"/>
      <c r="AA10" s="27"/>
      <c r="AB10" s="28"/>
      <c r="AC10" s="26"/>
      <c r="AD10" s="27"/>
      <c r="AE10" s="27"/>
      <c r="AF10" s="28"/>
      <c r="AG10" s="29" t="s">
        <v>35</v>
      </c>
    </row>
    <row r="11" spans="1:33" ht="16.5">
      <c r="A11" s="19">
        <v>7</v>
      </c>
      <c r="B11" s="251"/>
      <c r="C11" s="20" t="s">
        <v>36</v>
      </c>
      <c r="D11" s="21" t="s">
        <v>37</v>
      </c>
      <c r="E11" s="26"/>
      <c r="F11" s="27"/>
      <c r="G11" s="26"/>
      <c r="H11" s="28"/>
      <c r="I11" s="26"/>
      <c r="J11" s="27"/>
      <c r="K11" s="27"/>
      <c r="L11" s="28"/>
      <c r="M11" s="26">
        <v>1</v>
      </c>
      <c r="N11" s="27">
        <v>1</v>
      </c>
      <c r="O11" s="27" t="s">
        <v>21</v>
      </c>
      <c r="P11" s="28">
        <v>3</v>
      </c>
      <c r="Q11" s="26"/>
      <c r="R11" s="27"/>
      <c r="S11" s="27"/>
      <c r="T11" s="28"/>
      <c r="U11" s="26"/>
      <c r="V11" s="27"/>
      <c r="W11" s="27"/>
      <c r="X11" s="28"/>
      <c r="Y11" s="26"/>
      <c r="Z11" s="27"/>
      <c r="AA11" s="27"/>
      <c r="AB11" s="28"/>
      <c r="AC11" s="26"/>
      <c r="AD11" s="27"/>
      <c r="AE11" s="27"/>
      <c r="AF11" s="28"/>
      <c r="AG11" s="29" t="s">
        <v>38</v>
      </c>
    </row>
    <row r="12" spans="1:33" ht="16.5">
      <c r="A12" s="31">
        <v>8</v>
      </c>
      <c r="B12" s="251"/>
      <c r="C12" s="20" t="s">
        <v>39</v>
      </c>
      <c r="D12" s="21" t="s">
        <v>40</v>
      </c>
      <c r="E12" s="26"/>
      <c r="F12" s="27"/>
      <c r="G12" s="26"/>
      <c r="H12" s="28"/>
      <c r="I12" s="26"/>
      <c r="J12" s="27"/>
      <c r="K12" s="27"/>
      <c r="L12" s="28"/>
      <c r="M12" s="26"/>
      <c r="N12" s="27"/>
      <c r="O12" s="27"/>
      <c r="P12" s="28"/>
      <c r="Q12" s="26">
        <v>1</v>
      </c>
      <c r="R12" s="27">
        <v>1</v>
      </c>
      <c r="S12" s="27" t="s">
        <v>27</v>
      </c>
      <c r="T12" s="28">
        <v>2</v>
      </c>
      <c r="U12" s="26"/>
      <c r="V12" s="27"/>
      <c r="W12" s="27"/>
      <c r="X12" s="28"/>
      <c r="Y12" s="26"/>
      <c r="Z12" s="27"/>
      <c r="AA12" s="27"/>
      <c r="AB12" s="28"/>
      <c r="AC12" s="26"/>
      <c r="AD12" s="27"/>
      <c r="AE12" s="27"/>
      <c r="AF12" s="28"/>
      <c r="AG12" s="29" t="s">
        <v>37</v>
      </c>
    </row>
    <row r="13" spans="1:33" ht="16.5">
      <c r="A13" s="19">
        <v>9</v>
      </c>
      <c r="B13" s="251"/>
      <c r="C13" s="20" t="s">
        <v>41</v>
      </c>
      <c r="D13" s="21" t="s">
        <v>42</v>
      </c>
      <c r="E13" s="26"/>
      <c r="F13" s="27"/>
      <c r="G13" s="26"/>
      <c r="H13" s="28"/>
      <c r="I13" s="26"/>
      <c r="J13" s="27"/>
      <c r="K13" s="27"/>
      <c r="L13" s="28"/>
      <c r="M13" s="26"/>
      <c r="N13" s="27"/>
      <c r="O13" s="27"/>
      <c r="P13" s="28"/>
      <c r="Q13" s="26">
        <v>0</v>
      </c>
      <c r="R13" s="27">
        <v>0</v>
      </c>
      <c r="S13" s="27" t="s">
        <v>30</v>
      </c>
      <c r="T13" s="28">
        <v>0</v>
      </c>
      <c r="U13" s="26"/>
      <c r="V13" s="27"/>
      <c r="W13" s="27"/>
      <c r="X13" s="28"/>
      <c r="Y13" s="26"/>
      <c r="Z13" s="27"/>
      <c r="AA13" s="27"/>
      <c r="AB13" s="28"/>
      <c r="AC13" s="26"/>
      <c r="AD13" s="27"/>
      <c r="AE13" s="27"/>
      <c r="AF13" s="28"/>
      <c r="AG13" s="29" t="s">
        <v>43</v>
      </c>
    </row>
    <row r="14" spans="1:33" ht="16.5">
      <c r="A14" s="19">
        <v>10</v>
      </c>
      <c r="B14" s="251"/>
      <c r="C14" s="20" t="s">
        <v>44</v>
      </c>
      <c r="D14" s="21" t="s">
        <v>45</v>
      </c>
      <c r="E14" s="26">
        <v>2</v>
      </c>
      <c r="F14" s="27">
        <v>0</v>
      </c>
      <c r="G14" s="26" t="s">
        <v>21</v>
      </c>
      <c r="H14" s="28">
        <v>2</v>
      </c>
      <c r="I14" s="26"/>
      <c r="J14" s="27"/>
      <c r="K14" s="27"/>
      <c r="L14" s="28"/>
      <c r="M14" s="26"/>
      <c r="N14" s="27"/>
      <c r="O14" s="27"/>
      <c r="P14" s="28"/>
      <c r="Q14" s="26"/>
      <c r="R14" s="27"/>
      <c r="S14" s="27"/>
      <c r="T14" s="28"/>
      <c r="U14" s="26"/>
      <c r="V14" s="27"/>
      <c r="W14" s="27"/>
      <c r="X14" s="28"/>
      <c r="Y14" s="26"/>
      <c r="Z14" s="27"/>
      <c r="AA14" s="27"/>
      <c r="AB14" s="28"/>
      <c r="AC14" s="26"/>
      <c r="AD14" s="27"/>
      <c r="AE14" s="27"/>
      <c r="AF14" s="28"/>
      <c r="AG14" s="32"/>
    </row>
    <row r="15" spans="1:33" ht="16.5">
      <c r="A15" s="31">
        <v>11</v>
      </c>
      <c r="B15" s="251"/>
      <c r="C15" s="20" t="s">
        <v>46</v>
      </c>
      <c r="D15" s="21" t="s">
        <v>47</v>
      </c>
      <c r="E15" s="22">
        <v>2</v>
      </c>
      <c r="F15" s="23">
        <v>1</v>
      </c>
      <c r="G15" s="22" t="s">
        <v>21</v>
      </c>
      <c r="H15" s="24">
        <v>3</v>
      </c>
      <c r="I15" s="22"/>
      <c r="J15" s="23"/>
      <c r="K15" s="23"/>
      <c r="L15" s="24"/>
      <c r="M15" s="22"/>
      <c r="N15" s="23"/>
      <c r="O15" s="23"/>
      <c r="P15" s="24"/>
      <c r="Q15" s="22"/>
      <c r="R15" s="23"/>
      <c r="S15" s="23"/>
      <c r="T15" s="24"/>
      <c r="U15" s="22"/>
      <c r="V15" s="23"/>
      <c r="W15" s="23"/>
      <c r="X15" s="24"/>
      <c r="Y15" s="26"/>
      <c r="Z15" s="27" t="s">
        <v>48</v>
      </c>
      <c r="AA15" s="27"/>
      <c r="AB15" s="28"/>
      <c r="AC15" s="22"/>
      <c r="AD15" s="23"/>
      <c r="AE15" s="23"/>
      <c r="AF15" s="24"/>
      <c r="AG15" s="25"/>
    </row>
    <row r="16" spans="1:33" ht="16.5">
      <c r="A16" s="19">
        <v>12</v>
      </c>
      <c r="B16" s="251"/>
      <c r="C16" s="20" t="s">
        <v>49</v>
      </c>
      <c r="D16" s="21" t="s">
        <v>50</v>
      </c>
      <c r="E16" s="22"/>
      <c r="F16" s="23"/>
      <c r="G16" s="22"/>
      <c r="H16" s="24"/>
      <c r="I16" s="22">
        <v>2</v>
      </c>
      <c r="J16" s="23">
        <v>2</v>
      </c>
      <c r="K16" s="23" t="s">
        <v>21</v>
      </c>
      <c r="L16" s="24">
        <v>5</v>
      </c>
      <c r="M16" s="22"/>
      <c r="N16" s="23"/>
      <c r="O16" s="23"/>
      <c r="P16" s="24"/>
      <c r="Q16" s="22"/>
      <c r="R16" s="23"/>
      <c r="S16" s="23"/>
      <c r="T16" s="24"/>
      <c r="U16" s="22"/>
      <c r="V16" s="23"/>
      <c r="W16" s="23"/>
      <c r="X16" s="24"/>
      <c r="Y16" s="26"/>
      <c r="Z16" s="27"/>
      <c r="AA16" s="27"/>
      <c r="AB16" s="28"/>
      <c r="AC16" s="22"/>
      <c r="AD16" s="23"/>
      <c r="AE16" s="23"/>
      <c r="AF16" s="24"/>
      <c r="AG16" s="25"/>
    </row>
    <row r="17" spans="1:33" ht="16.5">
      <c r="A17" s="19">
        <v>13</v>
      </c>
      <c r="B17" s="251"/>
      <c r="C17" s="20" t="s">
        <v>51</v>
      </c>
      <c r="D17" s="21" t="s">
        <v>52</v>
      </c>
      <c r="E17" s="22"/>
      <c r="F17" s="23"/>
      <c r="G17" s="22"/>
      <c r="H17" s="24"/>
      <c r="I17" s="22"/>
      <c r="J17" s="23"/>
      <c r="K17" s="23"/>
      <c r="L17" s="24"/>
      <c r="M17" s="22">
        <v>2</v>
      </c>
      <c r="N17" s="23">
        <v>2</v>
      </c>
      <c r="O17" s="23" t="s">
        <v>21</v>
      </c>
      <c r="P17" s="24">
        <v>5</v>
      </c>
      <c r="Q17" s="22"/>
      <c r="R17" s="23"/>
      <c r="S17" s="23"/>
      <c r="T17" s="24"/>
      <c r="U17" s="22"/>
      <c r="V17" s="23"/>
      <c r="W17" s="23"/>
      <c r="X17" s="24"/>
      <c r="Y17" s="26"/>
      <c r="Z17" s="27"/>
      <c r="AA17" s="27"/>
      <c r="AB17" s="28"/>
      <c r="AC17" s="22"/>
      <c r="AD17" s="23"/>
      <c r="AE17" s="23"/>
      <c r="AF17" s="24"/>
      <c r="AG17" s="25"/>
    </row>
    <row r="18" spans="1:33" ht="17.25" thickBot="1">
      <c r="A18" s="19">
        <v>14</v>
      </c>
      <c r="B18" s="252"/>
      <c r="C18" s="33" t="s">
        <v>53</v>
      </c>
      <c r="D18" s="34" t="s">
        <v>54</v>
      </c>
      <c r="E18" s="35">
        <v>2</v>
      </c>
      <c r="F18" s="36">
        <v>1</v>
      </c>
      <c r="G18" s="35" t="s">
        <v>21</v>
      </c>
      <c r="H18" s="37">
        <v>3</v>
      </c>
      <c r="I18" s="35"/>
      <c r="J18" s="36"/>
      <c r="K18" s="36"/>
      <c r="L18" s="37"/>
      <c r="M18" s="35"/>
      <c r="N18" s="36"/>
      <c r="O18" s="36"/>
      <c r="P18" s="37"/>
      <c r="Q18" s="35"/>
      <c r="R18" s="36"/>
      <c r="S18" s="36"/>
      <c r="T18" s="37"/>
      <c r="U18" s="35"/>
      <c r="V18" s="36"/>
      <c r="W18" s="36"/>
      <c r="X18" s="37"/>
      <c r="Y18" s="295"/>
      <c r="Z18" s="296"/>
      <c r="AA18" s="296"/>
      <c r="AB18" s="297"/>
      <c r="AC18" s="35"/>
      <c r="AD18" s="36"/>
      <c r="AE18" s="36"/>
      <c r="AF18" s="37"/>
      <c r="AG18" s="38"/>
    </row>
    <row r="19" spans="1:33" ht="16.5">
      <c r="A19" s="30">
        <v>15</v>
      </c>
      <c r="B19" s="253" t="s">
        <v>55</v>
      </c>
      <c r="C19" s="10" t="s">
        <v>56</v>
      </c>
      <c r="D19" s="39" t="s">
        <v>57</v>
      </c>
      <c r="E19" s="15"/>
      <c r="F19" s="16"/>
      <c r="G19" s="16"/>
      <c r="H19" s="17"/>
      <c r="I19" s="15"/>
      <c r="J19" s="16"/>
      <c r="K19" s="16"/>
      <c r="L19" s="17"/>
      <c r="M19" s="15">
        <v>3</v>
      </c>
      <c r="N19" s="16">
        <v>0</v>
      </c>
      <c r="O19" s="16" t="s">
        <v>21</v>
      </c>
      <c r="P19" s="17">
        <v>4</v>
      </c>
      <c r="Q19" s="15"/>
      <c r="R19" s="16"/>
      <c r="S19" s="16"/>
      <c r="T19" s="17"/>
      <c r="U19" s="15"/>
      <c r="V19" s="16"/>
      <c r="W19" s="16"/>
      <c r="X19" s="17"/>
      <c r="Y19" s="48"/>
      <c r="Z19" s="49"/>
      <c r="AA19" s="49"/>
      <c r="AB19" s="50"/>
      <c r="AC19" s="15"/>
      <c r="AD19" s="16"/>
      <c r="AE19" s="16"/>
      <c r="AF19" s="17"/>
      <c r="AG19" s="40"/>
    </row>
    <row r="20" spans="1:33" ht="16.5">
      <c r="A20" s="19">
        <v>16</v>
      </c>
      <c r="B20" s="253"/>
      <c r="C20" s="20" t="s">
        <v>58</v>
      </c>
      <c r="D20" s="21" t="s">
        <v>59</v>
      </c>
      <c r="E20" s="26"/>
      <c r="F20" s="27"/>
      <c r="G20" s="27"/>
      <c r="H20" s="28"/>
      <c r="I20" s="26"/>
      <c r="J20" s="27"/>
      <c r="K20" s="27"/>
      <c r="L20" s="28"/>
      <c r="M20" s="26"/>
      <c r="N20" s="27"/>
      <c r="O20" s="27"/>
      <c r="P20" s="28"/>
      <c r="Q20" s="26">
        <v>1</v>
      </c>
      <c r="R20" s="27">
        <v>2</v>
      </c>
      <c r="S20" s="27" t="s">
        <v>27</v>
      </c>
      <c r="T20" s="28">
        <v>4</v>
      </c>
      <c r="U20" s="26"/>
      <c r="V20" s="27"/>
      <c r="W20" s="27"/>
      <c r="X20" s="28"/>
      <c r="Y20" s="26"/>
      <c r="Z20" s="27"/>
      <c r="AA20" s="27"/>
      <c r="AB20" s="28"/>
      <c r="AC20" s="26"/>
      <c r="AD20" s="27"/>
      <c r="AE20" s="27"/>
      <c r="AF20" s="28"/>
      <c r="AG20" s="29" t="s">
        <v>57</v>
      </c>
    </row>
    <row r="21" spans="1:33" ht="16.5">
      <c r="A21" s="31">
        <v>17</v>
      </c>
      <c r="B21" s="253"/>
      <c r="C21" s="20" t="s">
        <v>60</v>
      </c>
      <c r="D21" s="21" t="s">
        <v>61</v>
      </c>
      <c r="E21" s="22"/>
      <c r="F21" s="23"/>
      <c r="G21" s="23"/>
      <c r="H21" s="24"/>
      <c r="I21" s="22"/>
      <c r="J21" s="23"/>
      <c r="K21" s="23"/>
      <c r="L21" s="24"/>
      <c r="M21" s="22"/>
      <c r="N21" s="23"/>
      <c r="O21" s="23"/>
      <c r="P21" s="24"/>
      <c r="Q21" s="22"/>
      <c r="R21" s="23"/>
      <c r="S21" s="23"/>
      <c r="T21" s="24"/>
      <c r="U21" s="22"/>
      <c r="V21" s="23"/>
      <c r="W21" s="23"/>
      <c r="X21" s="24"/>
      <c r="Y21" s="26"/>
      <c r="Z21" s="27"/>
      <c r="AA21" s="27"/>
      <c r="AB21" s="28"/>
      <c r="AC21" s="22">
        <v>1</v>
      </c>
      <c r="AD21" s="23">
        <v>1</v>
      </c>
      <c r="AE21" s="23" t="s">
        <v>27</v>
      </c>
      <c r="AF21" s="24">
        <v>4</v>
      </c>
      <c r="AG21" s="25"/>
    </row>
    <row r="22" spans="1:33" ht="16.5">
      <c r="A22" s="19">
        <v>18</v>
      </c>
      <c r="B22" s="253"/>
      <c r="C22" s="20" t="s">
        <v>62</v>
      </c>
      <c r="D22" s="21" t="s">
        <v>63</v>
      </c>
      <c r="E22" s="22"/>
      <c r="F22" s="23"/>
      <c r="G22" s="23"/>
      <c r="H22" s="24"/>
      <c r="I22" s="22"/>
      <c r="J22" s="23"/>
      <c r="K22" s="23"/>
      <c r="L22" s="24"/>
      <c r="M22" s="22"/>
      <c r="N22" s="23"/>
      <c r="O22" s="23"/>
      <c r="P22" s="24"/>
      <c r="Q22" s="22"/>
      <c r="R22" s="23"/>
      <c r="S22" s="23"/>
      <c r="T22" s="24"/>
      <c r="U22" s="22"/>
      <c r="V22" s="23"/>
      <c r="W22" s="23"/>
      <c r="X22" s="24"/>
      <c r="Y22" s="26">
        <v>1</v>
      </c>
      <c r="Z22" s="27">
        <v>3</v>
      </c>
      <c r="AA22" s="27" t="s">
        <v>27</v>
      </c>
      <c r="AB22" s="28">
        <v>4</v>
      </c>
      <c r="AC22" s="22"/>
      <c r="AD22" s="23"/>
      <c r="AE22" s="23"/>
      <c r="AF22" s="24"/>
      <c r="AG22" s="25"/>
    </row>
    <row r="23" spans="1:33" ht="16.5">
      <c r="A23" s="19">
        <v>19</v>
      </c>
      <c r="B23" s="253"/>
      <c r="C23" s="41" t="s">
        <v>64</v>
      </c>
      <c r="D23" s="21" t="s">
        <v>65</v>
      </c>
      <c r="E23" s="22"/>
      <c r="F23" s="23"/>
      <c r="G23" s="23"/>
      <c r="H23" s="24"/>
      <c r="I23" s="22"/>
      <c r="J23" s="23"/>
      <c r="K23" s="23"/>
      <c r="L23" s="24"/>
      <c r="M23" s="22"/>
      <c r="N23" s="23"/>
      <c r="O23" s="23"/>
      <c r="P23" s="24"/>
      <c r="Q23" s="22"/>
      <c r="R23" s="23"/>
      <c r="S23" s="23"/>
      <c r="T23" s="24"/>
      <c r="U23" s="22">
        <v>2</v>
      </c>
      <c r="V23" s="23">
        <v>0</v>
      </c>
      <c r="W23" s="23" t="s">
        <v>21</v>
      </c>
      <c r="X23" s="24">
        <v>2</v>
      </c>
      <c r="Y23" s="26"/>
      <c r="Z23" s="27"/>
      <c r="AA23" s="27"/>
      <c r="AB23" s="28"/>
      <c r="AC23" s="22"/>
      <c r="AD23" s="23"/>
      <c r="AE23" s="23"/>
      <c r="AF23" s="24"/>
      <c r="AG23" s="25"/>
    </row>
    <row r="24" spans="1:33" ht="17.25" thickBot="1">
      <c r="A24" s="19">
        <v>20</v>
      </c>
      <c r="B24" s="254"/>
      <c r="C24" s="42" t="s">
        <v>66</v>
      </c>
      <c r="D24" s="34" t="s">
        <v>67</v>
      </c>
      <c r="E24" s="35"/>
      <c r="F24" s="36"/>
      <c r="G24" s="36"/>
      <c r="H24" s="37"/>
      <c r="I24" s="35">
        <v>2</v>
      </c>
      <c r="J24" s="36">
        <v>0</v>
      </c>
      <c r="K24" s="36" t="s">
        <v>21</v>
      </c>
      <c r="L24" s="37">
        <v>2</v>
      </c>
      <c r="M24" s="35"/>
      <c r="N24" s="36"/>
      <c r="O24" s="36"/>
      <c r="P24" s="37"/>
      <c r="Q24" s="35"/>
      <c r="R24" s="36"/>
      <c r="S24" s="36"/>
      <c r="T24" s="37"/>
      <c r="U24" s="35"/>
      <c r="V24" s="36"/>
      <c r="W24" s="36"/>
      <c r="X24" s="37"/>
      <c r="Y24" s="295"/>
      <c r="Z24" s="296"/>
      <c r="AA24" s="296"/>
      <c r="AB24" s="297"/>
      <c r="AC24" s="35"/>
      <c r="AD24" s="36"/>
      <c r="AE24" s="36"/>
      <c r="AF24" s="37"/>
      <c r="AG24" s="38"/>
    </row>
    <row r="25" spans="1:33" ht="16.5">
      <c r="A25" s="9">
        <v>21</v>
      </c>
      <c r="B25" s="255" t="s">
        <v>68</v>
      </c>
      <c r="C25" s="10" t="s">
        <v>69</v>
      </c>
      <c r="D25" s="39" t="s">
        <v>70</v>
      </c>
      <c r="E25" s="15">
        <v>0</v>
      </c>
      <c r="F25" s="16">
        <v>2</v>
      </c>
      <c r="G25" s="16" t="s">
        <v>27</v>
      </c>
      <c r="H25" s="17">
        <v>3</v>
      </c>
      <c r="I25" s="15"/>
      <c r="J25" s="16"/>
      <c r="K25" s="16"/>
      <c r="L25" s="17"/>
      <c r="M25" s="15"/>
      <c r="N25" s="16"/>
      <c r="O25" s="16"/>
      <c r="P25" s="17"/>
      <c r="Q25" s="15"/>
      <c r="R25" s="16"/>
      <c r="S25" s="16"/>
      <c r="T25" s="17"/>
      <c r="U25" s="15"/>
      <c r="V25" s="16"/>
      <c r="W25" s="16"/>
      <c r="X25" s="17"/>
      <c r="Y25" s="48"/>
      <c r="Z25" s="49"/>
      <c r="AA25" s="49"/>
      <c r="AB25" s="50"/>
      <c r="AC25" s="15"/>
      <c r="AD25" s="16"/>
      <c r="AE25" s="16"/>
      <c r="AF25" s="17"/>
      <c r="AG25" s="40"/>
    </row>
    <row r="26" spans="1:33" ht="16.5">
      <c r="A26" s="19">
        <v>22</v>
      </c>
      <c r="B26" s="256"/>
      <c r="C26" s="20" t="s">
        <v>71</v>
      </c>
      <c r="D26" s="21" t="s">
        <v>72</v>
      </c>
      <c r="E26" s="26"/>
      <c r="F26" s="27"/>
      <c r="G26" s="27"/>
      <c r="H26" s="28"/>
      <c r="I26" s="26">
        <v>0</v>
      </c>
      <c r="J26" s="27">
        <v>2</v>
      </c>
      <c r="K26" s="27" t="s">
        <v>27</v>
      </c>
      <c r="L26" s="28">
        <v>3</v>
      </c>
      <c r="M26" s="26"/>
      <c r="N26" s="27"/>
      <c r="O26" s="27"/>
      <c r="P26" s="28"/>
      <c r="Q26" s="26"/>
      <c r="R26" s="27"/>
      <c r="S26" s="27"/>
      <c r="T26" s="28"/>
      <c r="U26" s="26"/>
      <c r="V26" s="27"/>
      <c r="W26" s="27"/>
      <c r="X26" s="28"/>
      <c r="Y26" s="26"/>
      <c r="Z26" s="27"/>
      <c r="AA26" s="27"/>
      <c r="AB26" s="28"/>
      <c r="AC26" s="26"/>
      <c r="AD26" s="27"/>
      <c r="AE26" s="27"/>
      <c r="AF26" s="28"/>
      <c r="AG26" s="29" t="s">
        <v>70</v>
      </c>
    </row>
    <row r="27" spans="1:33" ht="16.5">
      <c r="A27" s="19">
        <v>23</v>
      </c>
      <c r="B27" s="256"/>
      <c r="C27" s="20" t="s">
        <v>73</v>
      </c>
      <c r="D27" s="21" t="s">
        <v>74</v>
      </c>
      <c r="E27" s="22">
        <v>1</v>
      </c>
      <c r="F27" s="23">
        <v>2</v>
      </c>
      <c r="G27" s="23" t="s">
        <v>21</v>
      </c>
      <c r="H27" s="24">
        <v>3</v>
      </c>
      <c r="I27" s="22"/>
      <c r="J27" s="23"/>
      <c r="K27" s="23"/>
      <c r="L27" s="24"/>
      <c r="M27" s="22"/>
      <c r="N27" s="23"/>
      <c r="O27" s="23"/>
      <c r="P27" s="24"/>
      <c r="Q27" s="22"/>
      <c r="R27" s="23"/>
      <c r="S27" s="23"/>
      <c r="T27" s="24"/>
      <c r="U27" s="22"/>
      <c r="V27" s="23"/>
      <c r="W27" s="23"/>
      <c r="X27" s="24"/>
      <c r="Y27" s="26"/>
      <c r="Z27" s="27"/>
      <c r="AA27" s="27"/>
      <c r="AB27" s="28"/>
      <c r="AC27" s="22"/>
      <c r="AD27" s="23"/>
      <c r="AE27" s="23"/>
      <c r="AF27" s="24"/>
      <c r="AG27" s="25"/>
    </row>
    <row r="28" spans="1:33" ht="16.5">
      <c r="A28" s="30">
        <v>24</v>
      </c>
      <c r="B28" s="256"/>
      <c r="C28" s="20" t="s">
        <v>75</v>
      </c>
      <c r="D28" s="21" t="s">
        <v>76</v>
      </c>
      <c r="E28" s="26"/>
      <c r="F28" s="27"/>
      <c r="G28" s="27"/>
      <c r="H28" s="28"/>
      <c r="I28" s="26">
        <v>2</v>
      </c>
      <c r="J28" s="27">
        <v>1</v>
      </c>
      <c r="K28" s="27" t="s">
        <v>27</v>
      </c>
      <c r="L28" s="28">
        <v>3</v>
      </c>
      <c r="M28" s="26"/>
      <c r="N28" s="27"/>
      <c r="O28" s="27"/>
      <c r="P28" s="28"/>
      <c r="Q28" s="26"/>
      <c r="R28" s="27"/>
      <c r="S28" s="27"/>
      <c r="T28" s="28"/>
      <c r="U28" s="26"/>
      <c r="V28" s="27"/>
      <c r="W28" s="27"/>
      <c r="X28" s="28"/>
      <c r="Y28" s="26"/>
      <c r="Z28" s="27"/>
      <c r="AA28" s="27"/>
      <c r="AB28" s="28"/>
      <c r="AC28" s="26"/>
      <c r="AD28" s="27"/>
      <c r="AE28" s="27"/>
      <c r="AF28" s="28"/>
      <c r="AG28" s="29" t="s">
        <v>74</v>
      </c>
    </row>
    <row r="29" spans="1:33" ht="16.5">
      <c r="A29" s="19">
        <v>25</v>
      </c>
      <c r="B29" s="256"/>
      <c r="C29" s="20" t="s">
        <v>77</v>
      </c>
      <c r="D29" s="21" t="s">
        <v>78</v>
      </c>
      <c r="E29" s="26"/>
      <c r="F29" s="27"/>
      <c r="G29" s="27"/>
      <c r="H29" s="28"/>
      <c r="I29" s="26"/>
      <c r="J29" s="27"/>
      <c r="K29" s="27"/>
      <c r="L29" s="28"/>
      <c r="M29" s="26">
        <v>3</v>
      </c>
      <c r="N29" s="27">
        <v>2</v>
      </c>
      <c r="O29" s="27" t="s">
        <v>21</v>
      </c>
      <c r="P29" s="28">
        <v>5</v>
      </c>
      <c r="Q29" s="26"/>
      <c r="R29" s="27"/>
      <c r="S29" s="27"/>
      <c r="T29" s="28"/>
      <c r="U29" s="26"/>
      <c r="V29" s="27"/>
      <c r="W29" s="27"/>
      <c r="X29" s="28"/>
      <c r="Y29" s="26"/>
      <c r="Z29" s="27"/>
      <c r="AA29" s="27"/>
      <c r="AB29" s="28"/>
      <c r="AC29" s="26"/>
      <c r="AD29" s="27"/>
      <c r="AE29" s="27"/>
      <c r="AF29" s="28"/>
      <c r="AG29" s="29" t="s">
        <v>79</v>
      </c>
    </row>
    <row r="30" spans="1:33" ht="16.5">
      <c r="A30" s="19">
        <v>26</v>
      </c>
      <c r="B30" s="256"/>
      <c r="C30" s="20" t="s">
        <v>80</v>
      </c>
      <c r="D30" s="21" t="s">
        <v>81</v>
      </c>
      <c r="E30" s="26"/>
      <c r="F30" s="27"/>
      <c r="G30" s="27"/>
      <c r="H30" s="28"/>
      <c r="I30" s="26"/>
      <c r="J30" s="27"/>
      <c r="K30" s="27"/>
      <c r="L30" s="28"/>
      <c r="M30" s="26"/>
      <c r="N30" s="27"/>
      <c r="O30" s="27"/>
      <c r="P30" s="28"/>
      <c r="Q30" s="26">
        <v>2</v>
      </c>
      <c r="R30" s="27">
        <v>2</v>
      </c>
      <c r="S30" s="27" t="s">
        <v>21</v>
      </c>
      <c r="T30" s="28">
        <v>5</v>
      </c>
      <c r="U30" s="26"/>
      <c r="V30" s="27"/>
      <c r="W30" s="27"/>
      <c r="X30" s="28"/>
      <c r="Y30" s="26"/>
      <c r="Z30" s="27"/>
      <c r="AA30" s="27"/>
      <c r="AB30" s="28"/>
      <c r="AC30" s="26"/>
      <c r="AD30" s="27"/>
      <c r="AE30" s="27"/>
      <c r="AF30" s="28"/>
      <c r="AG30" s="29" t="s">
        <v>78</v>
      </c>
    </row>
    <row r="31" spans="1:33" ht="16.5">
      <c r="A31" s="30">
        <v>27</v>
      </c>
      <c r="B31" s="256"/>
      <c r="C31" s="41" t="s">
        <v>82</v>
      </c>
      <c r="D31" s="21" t="s">
        <v>83</v>
      </c>
      <c r="E31" s="26"/>
      <c r="F31" s="27"/>
      <c r="G31" s="27"/>
      <c r="H31" s="28"/>
      <c r="I31" s="26"/>
      <c r="J31" s="27"/>
      <c r="K31" s="27"/>
      <c r="L31" s="28"/>
      <c r="M31" s="26">
        <v>0</v>
      </c>
      <c r="N31" s="27">
        <v>2</v>
      </c>
      <c r="O31" s="27" t="s">
        <v>27</v>
      </c>
      <c r="P31" s="28">
        <v>3</v>
      </c>
      <c r="Q31" s="26"/>
      <c r="R31" s="27"/>
      <c r="S31" s="27"/>
      <c r="T31" s="28"/>
      <c r="U31" s="26"/>
      <c r="V31" s="27"/>
      <c r="W31" s="27"/>
      <c r="X31" s="28"/>
      <c r="Y31" s="26"/>
      <c r="Z31" s="27"/>
      <c r="AA31" s="27"/>
      <c r="AB31" s="28"/>
      <c r="AC31" s="26"/>
      <c r="AD31" s="27"/>
      <c r="AE31" s="27"/>
      <c r="AF31" s="28"/>
      <c r="AG31" s="29" t="s">
        <v>72</v>
      </c>
    </row>
    <row r="32" spans="1:33" ht="16.5">
      <c r="A32" s="19">
        <v>28</v>
      </c>
      <c r="B32" s="256"/>
      <c r="C32" s="20" t="s">
        <v>84</v>
      </c>
      <c r="D32" s="21" t="s">
        <v>85</v>
      </c>
      <c r="E32" s="22">
        <v>2</v>
      </c>
      <c r="F32" s="23">
        <v>2</v>
      </c>
      <c r="G32" s="23" t="s">
        <v>21</v>
      </c>
      <c r="H32" s="24">
        <v>4</v>
      </c>
      <c r="I32" s="22"/>
      <c r="J32" s="23"/>
      <c r="K32" s="23"/>
      <c r="L32" s="24"/>
      <c r="M32" s="22"/>
      <c r="N32" s="23"/>
      <c r="O32" s="23"/>
      <c r="P32" s="24"/>
      <c r="Q32" s="22"/>
      <c r="R32" s="23"/>
      <c r="S32" s="23"/>
      <c r="T32" s="24"/>
      <c r="U32" s="22"/>
      <c r="V32" s="23"/>
      <c r="W32" s="23"/>
      <c r="X32" s="24"/>
      <c r="Y32" s="26"/>
      <c r="Z32" s="27"/>
      <c r="AA32" s="27"/>
      <c r="AB32" s="28"/>
      <c r="AC32" s="22"/>
      <c r="AD32" s="23"/>
      <c r="AE32" s="23"/>
      <c r="AF32" s="24"/>
      <c r="AG32" s="25"/>
    </row>
    <row r="33" spans="1:33" ht="16.5">
      <c r="A33" s="19">
        <v>29</v>
      </c>
      <c r="B33" s="256"/>
      <c r="C33" s="20" t="s">
        <v>86</v>
      </c>
      <c r="D33" s="21" t="s">
        <v>87</v>
      </c>
      <c r="E33" s="26"/>
      <c r="F33" s="27"/>
      <c r="G33" s="27"/>
      <c r="H33" s="28"/>
      <c r="I33" s="26">
        <v>2</v>
      </c>
      <c r="J33" s="27">
        <v>2</v>
      </c>
      <c r="K33" s="27" t="s">
        <v>27</v>
      </c>
      <c r="L33" s="28">
        <v>4</v>
      </c>
      <c r="M33" s="26"/>
      <c r="N33" s="27"/>
      <c r="O33" s="27"/>
      <c r="P33" s="28"/>
      <c r="Q33" s="26"/>
      <c r="R33" s="27"/>
      <c r="S33" s="27"/>
      <c r="T33" s="28"/>
      <c r="U33" s="26"/>
      <c r="V33" s="27"/>
      <c r="W33" s="27"/>
      <c r="X33" s="28"/>
      <c r="Y33" s="26"/>
      <c r="Z33" s="27"/>
      <c r="AA33" s="27"/>
      <c r="AB33" s="28"/>
      <c r="AC33" s="26"/>
      <c r="AD33" s="27"/>
      <c r="AE33" s="27"/>
      <c r="AF33" s="28"/>
      <c r="AG33" s="29" t="s">
        <v>85</v>
      </c>
    </row>
    <row r="34" spans="1:33" ht="16.5">
      <c r="A34" s="30">
        <v>30</v>
      </c>
      <c r="B34" s="256"/>
      <c r="C34" s="20" t="s">
        <v>88</v>
      </c>
      <c r="D34" s="21" t="s">
        <v>89</v>
      </c>
      <c r="E34" s="26"/>
      <c r="F34" s="27"/>
      <c r="G34" s="27"/>
      <c r="H34" s="43"/>
      <c r="I34" s="44"/>
      <c r="J34" s="44"/>
      <c r="K34" s="44"/>
      <c r="L34" s="44"/>
      <c r="M34" s="26">
        <v>1</v>
      </c>
      <c r="N34" s="27">
        <v>1</v>
      </c>
      <c r="O34" s="27" t="s">
        <v>21</v>
      </c>
      <c r="P34" s="28">
        <v>2</v>
      </c>
      <c r="Q34" s="26"/>
      <c r="R34" s="27"/>
      <c r="S34" s="27"/>
      <c r="T34" s="28"/>
      <c r="U34" s="26"/>
      <c r="V34" s="27"/>
      <c r="W34" s="27"/>
      <c r="X34" s="28"/>
      <c r="Y34" s="26"/>
      <c r="Z34" s="27"/>
      <c r="AA34" s="27"/>
      <c r="AB34" s="28"/>
      <c r="AC34" s="26"/>
      <c r="AD34" s="27"/>
      <c r="AE34" s="27"/>
      <c r="AF34" s="28"/>
      <c r="AG34" s="29" t="s">
        <v>87</v>
      </c>
    </row>
    <row r="35" spans="1:33" ht="16.5">
      <c r="A35" s="19">
        <v>31</v>
      </c>
      <c r="B35" s="256"/>
      <c r="C35" s="20" t="s">
        <v>90</v>
      </c>
      <c r="D35" s="21" t="s">
        <v>91</v>
      </c>
      <c r="E35" s="22"/>
      <c r="F35" s="23"/>
      <c r="G35" s="23"/>
      <c r="H35" s="24"/>
      <c r="I35" s="22"/>
      <c r="J35" s="23"/>
      <c r="K35" s="23"/>
      <c r="L35" s="24"/>
      <c r="M35" s="22"/>
      <c r="N35" s="23"/>
      <c r="O35" s="23"/>
      <c r="P35" s="24"/>
      <c r="Q35" s="22">
        <v>0</v>
      </c>
      <c r="R35" s="23">
        <v>2</v>
      </c>
      <c r="S35" s="23" t="s">
        <v>27</v>
      </c>
      <c r="T35" s="24">
        <v>3</v>
      </c>
      <c r="U35" s="22"/>
      <c r="V35" s="23"/>
      <c r="W35" s="23"/>
      <c r="X35" s="24"/>
      <c r="Y35" s="26"/>
      <c r="Z35" s="27"/>
      <c r="AA35" s="27"/>
      <c r="AB35" s="28"/>
      <c r="AC35" s="22"/>
      <c r="AD35" s="23"/>
      <c r="AE35" s="23"/>
      <c r="AF35" s="24"/>
      <c r="AG35" s="29" t="s">
        <v>92</v>
      </c>
    </row>
    <row r="36" spans="1:33" ht="16.5">
      <c r="A36" s="19">
        <v>32</v>
      </c>
      <c r="B36" s="256"/>
      <c r="C36" s="20" t="s">
        <v>93</v>
      </c>
      <c r="D36" s="21" t="s">
        <v>94</v>
      </c>
      <c r="E36" s="26"/>
      <c r="F36" s="27"/>
      <c r="G36" s="27"/>
      <c r="H36" s="28"/>
      <c r="I36" s="26"/>
      <c r="J36" s="27"/>
      <c r="K36" s="27"/>
      <c r="L36" s="28"/>
      <c r="M36" s="26">
        <v>3</v>
      </c>
      <c r="N36" s="27">
        <v>2</v>
      </c>
      <c r="O36" s="27" t="s">
        <v>21</v>
      </c>
      <c r="P36" s="28">
        <v>5</v>
      </c>
      <c r="Q36" s="26"/>
      <c r="R36" s="27"/>
      <c r="S36" s="27"/>
      <c r="T36" s="28"/>
      <c r="U36" s="26"/>
      <c r="V36" s="27"/>
      <c r="W36" s="27"/>
      <c r="X36" s="28"/>
      <c r="Y36" s="26"/>
      <c r="Z36" s="27"/>
      <c r="AA36" s="27"/>
      <c r="AB36" s="28"/>
      <c r="AC36" s="26"/>
      <c r="AD36" s="27"/>
      <c r="AE36" s="27"/>
      <c r="AF36" s="28"/>
      <c r="AG36" s="29" t="s">
        <v>95</v>
      </c>
    </row>
    <row r="37" spans="1:33" ht="16.5">
      <c r="A37" s="30">
        <v>33</v>
      </c>
      <c r="B37" s="256"/>
      <c r="C37" s="20" t="s">
        <v>96</v>
      </c>
      <c r="D37" s="21" t="s">
        <v>97</v>
      </c>
      <c r="E37" s="26"/>
      <c r="F37" s="27"/>
      <c r="G37" s="27"/>
      <c r="H37" s="28"/>
      <c r="I37" s="26"/>
      <c r="J37" s="27"/>
      <c r="K37" s="27"/>
      <c r="L37" s="28"/>
      <c r="M37" s="26"/>
      <c r="N37" s="27"/>
      <c r="O37" s="27"/>
      <c r="P37" s="28"/>
      <c r="Q37" s="26">
        <v>2</v>
      </c>
      <c r="R37" s="27">
        <v>1</v>
      </c>
      <c r="S37" s="27" t="s">
        <v>21</v>
      </c>
      <c r="T37" s="28">
        <v>3</v>
      </c>
      <c r="U37" s="26"/>
      <c r="V37" s="27"/>
      <c r="W37" s="27"/>
      <c r="X37" s="28"/>
      <c r="Y37" s="26"/>
      <c r="Z37" s="27"/>
      <c r="AA37" s="27"/>
      <c r="AB37" s="28"/>
      <c r="AC37" s="26"/>
      <c r="AD37" s="27"/>
      <c r="AE37" s="27"/>
      <c r="AF37" s="28"/>
      <c r="AG37" s="29" t="s">
        <v>94</v>
      </c>
    </row>
    <row r="38" spans="1:33" ht="16.5">
      <c r="A38" s="19">
        <v>34</v>
      </c>
      <c r="B38" s="256"/>
      <c r="C38" s="20" t="s">
        <v>98</v>
      </c>
      <c r="D38" s="21" t="s">
        <v>99</v>
      </c>
      <c r="E38" s="26"/>
      <c r="F38" s="27"/>
      <c r="G38" s="27"/>
      <c r="H38" s="28"/>
      <c r="I38" s="26"/>
      <c r="J38" s="27"/>
      <c r="K38" s="27"/>
      <c r="L38" s="28"/>
      <c r="M38" s="26"/>
      <c r="N38" s="27"/>
      <c r="O38" s="27"/>
      <c r="P38" s="28"/>
      <c r="Q38" s="26"/>
      <c r="R38" s="27"/>
      <c r="S38" s="27"/>
      <c r="T38" s="28"/>
      <c r="U38" s="26">
        <v>2</v>
      </c>
      <c r="V38" s="27">
        <v>2</v>
      </c>
      <c r="W38" s="27" t="s">
        <v>21</v>
      </c>
      <c r="X38" s="28">
        <v>4</v>
      </c>
      <c r="Y38" s="26"/>
      <c r="Z38" s="27"/>
      <c r="AA38" s="27"/>
      <c r="AB38" s="28"/>
      <c r="AC38" s="26"/>
      <c r="AD38" s="27"/>
      <c r="AE38" s="27"/>
      <c r="AF38" s="28"/>
      <c r="AG38" s="29" t="s">
        <v>100</v>
      </c>
    </row>
    <row r="39" spans="1:33" ht="16.5">
      <c r="A39" s="19">
        <v>35</v>
      </c>
      <c r="B39" s="256"/>
      <c r="C39" s="41" t="s">
        <v>101</v>
      </c>
      <c r="D39" s="21" t="s">
        <v>102</v>
      </c>
      <c r="E39" s="26"/>
      <c r="F39" s="27"/>
      <c r="G39" s="27"/>
      <c r="H39" s="28"/>
      <c r="I39" s="26"/>
      <c r="J39" s="27"/>
      <c r="K39" s="27"/>
      <c r="L39" s="28"/>
      <c r="M39" s="26"/>
      <c r="N39" s="27"/>
      <c r="O39" s="27"/>
      <c r="P39" s="28"/>
      <c r="Q39" s="26">
        <v>2</v>
      </c>
      <c r="R39" s="27">
        <v>1</v>
      </c>
      <c r="S39" s="27" t="s">
        <v>21</v>
      </c>
      <c r="T39" s="28">
        <v>3</v>
      </c>
      <c r="U39" s="26"/>
      <c r="V39" s="27"/>
      <c r="W39" s="27"/>
      <c r="X39" s="28"/>
      <c r="Y39" s="26"/>
      <c r="Z39" s="27"/>
      <c r="AA39" s="27"/>
      <c r="AB39" s="28"/>
      <c r="AC39" s="26"/>
      <c r="AD39" s="27"/>
      <c r="AE39" s="27"/>
      <c r="AF39" s="28"/>
      <c r="AG39" s="29" t="s">
        <v>50</v>
      </c>
    </row>
    <row r="40" spans="1:33" ht="16.5">
      <c r="A40" s="30">
        <v>36</v>
      </c>
      <c r="B40" s="256"/>
      <c r="C40" s="41" t="s">
        <v>103</v>
      </c>
      <c r="D40" s="21" t="s">
        <v>104</v>
      </c>
      <c r="E40" s="26"/>
      <c r="F40" s="27"/>
      <c r="G40" s="27"/>
      <c r="H40" s="28"/>
      <c r="I40" s="26"/>
      <c r="J40" s="27"/>
      <c r="K40" s="27"/>
      <c r="L40" s="28"/>
      <c r="M40" s="26"/>
      <c r="N40" s="27"/>
      <c r="O40" s="27"/>
      <c r="P40" s="28"/>
      <c r="Q40" s="26"/>
      <c r="R40" s="27"/>
      <c r="S40" s="27"/>
      <c r="T40" s="28"/>
      <c r="U40" s="26">
        <v>2</v>
      </c>
      <c r="V40" s="27">
        <v>1</v>
      </c>
      <c r="W40" s="27" t="s">
        <v>21</v>
      </c>
      <c r="X40" s="28">
        <v>3</v>
      </c>
      <c r="Y40" s="26"/>
      <c r="Z40" s="27"/>
      <c r="AA40" s="27"/>
      <c r="AB40" s="28"/>
      <c r="AC40" s="26"/>
      <c r="AD40" s="27"/>
      <c r="AE40" s="27"/>
      <c r="AF40" s="28"/>
      <c r="AG40" s="29" t="s">
        <v>52</v>
      </c>
    </row>
    <row r="41" spans="1:33" ht="16.5">
      <c r="A41" s="19">
        <v>37</v>
      </c>
      <c r="B41" s="256"/>
      <c r="C41" s="20" t="s">
        <v>105</v>
      </c>
      <c r="D41" s="21" t="s">
        <v>106</v>
      </c>
      <c r="E41" s="26"/>
      <c r="F41" s="27"/>
      <c r="G41" s="27"/>
      <c r="H41" s="28"/>
      <c r="I41" s="26">
        <v>2</v>
      </c>
      <c r="J41" s="27">
        <v>1</v>
      </c>
      <c r="K41" s="27" t="s">
        <v>21</v>
      </c>
      <c r="L41" s="28">
        <v>4</v>
      </c>
      <c r="M41" s="26"/>
      <c r="N41" s="27"/>
      <c r="O41" s="27"/>
      <c r="P41" s="28"/>
      <c r="Q41" s="26"/>
      <c r="R41" s="27"/>
      <c r="S41" s="27"/>
      <c r="T41" s="28"/>
      <c r="U41" s="26"/>
      <c r="V41" s="27"/>
      <c r="W41" s="27"/>
      <c r="X41" s="28"/>
      <c r="Y41" s="26"/>
      <c r="Z41" s="27"/>
      <c r="AA41" s="27"/>
      <c r="AB41" s="28"/>
      <c r="AC41" s="26"/>
      <c r="AD41" s="27"/>
      <c r="AE41" s="27"/>
      <c r="AF41" s="28"/>
      <c r="AG41" s="29" t="s">
        <v>85</v>
      </c>
    </row>
    <row r="42" spans="1:33" ht="16.5">
      <c r="A42" s="19">
        <v>38</v>
      </c>
      <c r="B42" s="256"/>
      <c r="C42" s="20" t="s">
        <v>107</v>
      </c>
      <c r="D42" s="21" t="s">
        <v>108</v>
      </c>
      <c r="E42" s="26"/>
      <c r="F42" s="27"/>
      <c r="G42" s="27"/>
      <c r="H42" s="28"/>
      <c r="I42" s="26"/>
      <c r="J42" s="27"/>
      <c r="K42" s="27"/>
      <c r="L42" s="28"/>
      <c r="M42" s="26">
        <v>2</v>
      </c>
      <c r="N42" s="27">
        <v>1</v>
      </c>
      <c r="O42" s="27" t="s">
        <v>21</v>
      </c>
      <c r="P42" s="28">
        <v>4</v>
      </c>
      <c r="Q42" s="26"/>
      <c r="R42" s="27"/>
      <c r="S42" s="27"/>
      <c r="T42" s="28"/>
      <c r="U42" s="26"/>
      <c r="V42" s="27"/>
      <c r="W42" s="27"/>
      <c r="X42" s="28"/>
      <c r="Y42" s="26"/>
      <c r="Z42" s="27"/>
      <c r="AA42" s="27"/>
      <c r="AB42" s="28"/>
      <c r="AC42" s="26"/>
      <c r="AD42" s="27"/>
      <c r="AE42" s="27"/>
      <c r="AF42" s="28"/>
      <c r="AG42" s="29" t="s">
        <v>106</v>
      </c>
    </row>
    <row r="43" spans="1:33" ht="16.5">
      <c r="A43" s="30">
        <v>39</v>
      </c>
      <c r="B43" s="256"/>
      <c r="C43" s="20" t="s">
        <v>109</v>
      </c>
      <c r="D43" s="21" t="s">
        <v>110</v>
      </c>
      <c r="E43" s="26"/>
      <c r="F43" s="27"/>
      <c r="G43" s="27"/>
      <c r="H43" s="28"/>
      <c r="I43" s="26"/>
      <c r="J43" s="27"/>
      <c r="K43" s="27"/>
      <c r="L43" s="28"/>
      <c r="M43" s="26"/>
      <c r="N43" s="27"/>
      <c r="O43" s="27"/>
      <c r="P43" s="28"/>
      <c r="Q43" s="26">
        <v>1</v>
      </c>
      <c r="R43" s="27">
        <v>2</v>
      </c>
      <c r="S43" s="27" t="s">
        <v>27</v>
      </c>
      <c r="T43" s="28">
        <v>3</v>
      </c>
      <c r="U43" s="26"/>
      <c r="V43" s="27"/>
      <c r="W43" s="27"/>
      <c r="X43" s="28"/>
      <c r="Y43" s="26"/>
      <c r="Z43" s="27"/>
      <c r="AA43" s="27"/>
      <c r="AB43" s="28"/>
      <c r="AC43" s="26"/>
      <c r="AD43" s="27"/>
      <c r="AE43" s="27"/>
      <c r="AF43" s="28"/>
      <c r="AG43" s="29" t="s">
        <v>108</v>
      </c>
    </row>
    <row r="44" spans="1:33" ht="16.5">
      <c r="A44" s="19">
        <v>40</v>
      </c>
      <c r="B44" s="256"/>
      <c r="C44" s="20" t="s">
        <v>111</v>
      </c>
      <c r="D44" s="21" t="s">
        <v>112</v>
      </c>
      <c r="E44" s="22"/>
      <c r="F44" s="23"/>
      <c r="G44" s="23"/>
      <c r="H44" s="24"/>
      <c r="I44" s="22"/>
      <c r="J44" s="23"/>
      <c r="K44" s="23"/>
      <c r="L44" s="24"/>
      <c r="M44" s="22">
        <v>2</v>
      </c>
      <c r="N44" s="23">
        <v>0</v>
      </c>
      <c r="O44" s="23" t="s">
        <v>21</v>
      </c>
      <c r="P44" s="24">
        <v>2</v>
      </c>
      <c r="Q44" s="22"/>
      <c r="R44" s="23"/>
      <c r="S44" s="23"/>
      <c r="T44" s="24"/>
      <c r="U44" s="22"/>
      <c r="V44" s="23"/>
      <c r="W44" s="23"/>
      <c r="X44" s="24"/>
      <c r="Y44" s="26"/>
      <c r="Z44" s="27"/>
      <c r="AA44" s="27"/>
      <c r="AB44" s="28"/>
      <c r="AC44" s="22"/>
      <c r="AD44" s="23"/>
      <c r="AE44" s="23"/>
      <c r="AF44" s="24"/>
      <c r="AG44" s="25"/>
    </row>
    <row r="45" spans="1:33" ht="16.5">
      <c r="A45" s="45">
        <v>41</v>
      </c>
      <c r="B45" s="257"/>
      <c r="C45" s="20" t="s">
        <v>113</v>
      </c>
      <c r="D45" s="21" t="s">
        <v>114</v>
      </c>
      <c r="E45" s="22"/>
      <c r="F45" s="23"/>
      <c r="G45" s="23"/>
      <c r="H45" s="24"/>
      <c r="I45" s="22">
        <v>0</v>
      </c>
      <c r="J45" s="23">
        <v>2</v>
      </c>
      <c r="K45" s="23" t="s">
        <v>27</v>
      </c>
      <c r="L45" s="24">
        <v>2</v>
      </c>
      <c r="M45" s="22"/>
      <c r="N45" s="23"/>
      <c r="O45" s="23"/>
      <c r="P45" s="24"/>
      <c r="Q45" s="22"/>
      <c r="R45" s="23"/>
      <c r="S45" s="23"/>
      <c r="T45" s="24"/>
      <c r="U45" s="22"/>
      <c r="V45" s="23"/>
      <c r="W45" s="23"/>
      <c r="X45" s="24"/>
      <c r="Y45" s="26"/>
      <c r="Z45" s="27"/>
      <c r="AA45" s="27"/>
      <c r="AB45" s="28"/>
      <c r="AC45" s="22"/>
      <c r="AD45" s="23"/>
      <c r="AE45" s="23"/>
      <c r="AF45" s="24"/>
      <c r="AG45" s="25"/>
    </row>
    <row r="46" spans="1:33" ht="17.25" thickBot="1">
      <c r="A46" s="30">
        <v>42</v>
      </c>
      <c r="B46" s="258"/>
      <c r="C46" s="46" t="s">
        <v>115</v>
      </c>
      <c r="D46" s="34" t="s">
        <v>116</v>
      </c>
      <c r="E46" s="35"/>
      <c r="F46" s="36"/>
      <c r="G46" s="36"/>
      <c r="H46" s="37"/>
      <c r="I46" s="35"/>
      <c r="J46" s="36"/>
      <c r="K46" s="36"/>
      <c r="L46" s="37"/>
      <c r="M46" s="35"/>
      <c r="N46" s="36"/>
      <c r="O46" s="36"/>
      <c r="P46" s="37"/>
      <c r="Q46" s="35"/>
      <c r="R46" s="36"/>
      <c r="S46" s="36"/>
      <c r="T46" s="37"/>
      <c r="U46" s="35"/>
      <c r="V46" s="36"/>
      <c r="W46" s="36"/>
      <c r="X46" s="37"/>
      <c r="Y46" s="295">
        <v>2</v>
      </c>
      <c r="Z46" s="296">
        <v>0</v>
      </c>
      <c r="AA46" s="296" t="s">
        <v>21</v>
      </c>
      <c r="AB46" s="297">
        <v>2</v>
      </c>
      <c r="AC46" s="35"/>
      <c r="AD46" s="36"/>
      <c r="AE46" s="36"/>
      <c r="AF46" s="37"/>
      <c r="AG46" s="38"/>
    </row>
    <row r="47" spans="1:33" ht="16.5">
      <c r="A47" s="19">
        <v>43</v>
      </c>
      <c r="B47" s="259" t="s">
        <v>117</v>
      </c>
      <c r="C47" s="47" t="s">
        <v>118</v>
      </c>
      <c r="D47" s="39" t="s">
        <v>119</v>
      </c>
      <c r="E47" s="48"/>
      <c r="F47" s="49"/>
      <c r="G47" s="49"/>
      <c r="H47" s="50"/>
      <c r="I47" s="48"/>
      <c r="J47" s="49"/>
      <c r="K47" s="49"/>
      <c r="L47" s="50"/>
      <c r="M47" s="48"/>
      <c r="N47" s="49"/>
      <c r="O47" s="49"/>
      <c r="P47" s="50"/>
      <c r="Q47" s="48">
        <v>2</v>
      </c>
      <c r="R47" s="49">
        <v>0</v>
      </c>
      <c r="S47" s="49" t="s">
        <v>21</v>
      </c>
      <c r="T47" s="50">
        <v>3</v>
      </c>
      <c r="U47" s="48"/>
      <c r="V47" s="49"/>
      <c r="W47" s="49"/>
      <c r="X47" s="50"/>
      <c r="Y47" s="48"/>
      <c r="Z47" s="49"/>
      <c r="AA47" s="49"/>
      <c r="AB47" s="50"/>
      <c r="AC47" s="48"/>
      <c r="AD47" s="49"/>
      <c r="AE47" s="49"/>
      <c r="AF47" s="50"/>
      <c r="AG47" s="51"/>
    </row>
    <row r="48" spans="1:33" ht="17.25" thickBot="1">
      <c r="A48" s="19">
        <v>44</v>
      </c>
      <c r="B48" s="260"/>
      <c r="C48" s="52" t="s">
        <v>120</v>
      </c>
      <c r="D48" s="21" t="s">
        <v>121</v>
      </c>
      <c r="E48" s="26"/>
      <c r="F48" s="27"/>
      <c r="G48" s="27"/>
      <c r="H48" s="28"/>
      <c r="I48" s="26"/>
      <c r="J48" s="27"/>
      <c r="K48" s="27"/>
      <c r="L48" s="28"/>
      <c r="M48" s="26"/>
      <c r="N48" s="27"/>
      <c r="O48" s="27"/>
      <c r="P48" s="28"/>
      <c r="Q48" s="26"/>
      <c r="R48" s="27"/>
      <c r="S48" s="27"/>
      <c r="T48" s="28"/>
      <c r="U48" s="26">
        <v>1</v>
      </c>
      <c r="V48" s="27">
        <v>1</v>
      </c>
      <c r="W48" s="27" t="s">
        <v>21</v>
      </c>
      <c r="X48" s="28">
        <v>2</v>
      </c>
      <c r="Y48" s="26"/>
      <c r="Z48" s="27"/>
      <c r="AA48" s="27"/>
      <c r="AB48" s="28"/>
      <c r="AC48" s="26"/>
      <c r="AD48" s="27"/>
      <c r="AE48" s="27"/>
      <c r="AF48" s="28"/>
      <c r="AG48" s="53" t="s">
        <v>122</v>
      </c>
    </row>
    <row r="49" spans="1:33" ht="16.5">
      <c r="A49" s="9">
        <v>45</v>
      </c>
      <c r="B49" s="260"/>
      <c r="C49" s="41" t="s">
        <v>123</v>
      </c>
      <c r="D49" s="39" t="s">
        <v>124</v>
      </c>
      <c r="E49" s="48"/>
      <c r="F49" s="49"/>
      <c r="G49" s="49"/>
      <c r="H49" s="50"/>
      <c r="I49" s="48"/>
      <c r="J49" s="49"/>
      <c r="K49" s="49"/>
      <c r="L49" s="50"/>
      <c r="M49" s="48"/>
      <c r="N49" s="49"/>
      <c r="O49" s="49"/>
      <c r="P49" s="50"/>
      <c r="Q49" s="48"/>
      <c r="R49" s="49"/>
      <c r="S49" s="49"/>
      <c r="T49" s="50"/>
      <c r="U49" s="48">
        <v>2</v>
      </c>
      <c r="V49" s="49">
        <v>3</v>
      </c>
      <c r="W49" s="49" t="s">
        <v>21</v>
      </c>
      <c r="X49" s="50">
        <v>4</v>
      </c>
      <c r="Y49" s="48"/>
      <c r="Z49" s="49"/>
      <c r="AA49" s="49"/>
      <c r="AB49" s="50"/>
      <c r="AC49" s="48"/>
      <c r="AD49" s="49"/>
      <c r="AE49" s="49"/>
      <c r="AF49" s="50"/>
      <c r="AG49" s="53" t="s">
        <v>125</v>
      </c>
    </row>
    <row r="50" spans="1:33" ht="16.5">
      <c r="A50" s="19">
        <v>46</v>
      </c>
      <c r="B50" s="260"/>
      <c r="C50" s="41" t="s">
        <v>126</v>
      </c>
      <c r="D50" s="21" t="s">
        <v>127</v>
      </c>
      <c r="E50" s="26"/>
      <c r="F50" s="27"/>
      <c r="G50" s="27"/>
      <c r="H50" s="28"/>
      <c r="I50" s="26"/>
      <c r="J50" s="27"/>
      <c r="K50" s="27"/>
      <c r="L50" s="28"/>
      <c r="M50" s="26"/>
      <c r="N50" s="27"/>
      <c r="O50" s="27"/>
      <c r="P50" s="28"/>
      <c r="Q50" s="26"/>
      <c r="R50" s="27"/>
      <c r="S50" s="27"/>
      <c r="T50" s="28"/>
      <c r="U50" s="26"/>
      <c r="V50" s="27"/>
      <c r="W50" s="27"/>
      <c r="X50" s="28"/>
      <c r="Y50" s="26">
        <v>2</v>
      </c>
      <c r="Z50" s="27">
        <v>2</v>
      </c>
      <c r="AA50" s="27" t="s">
        <v>21</v>
      </c>
      <c r="AB50" s="28">
        <v>4</v>
      </c>
      <c r="AC50" s="26"/>
      <c r="AD50" s="27"/>
      <c r="AE50" s="27"/>
      <c r="AF50" s="28"/>
      <c r="AG50" s="29" t="s">
        <v>124</v>
      </c>
    </row>
    <row r="51" spans="1:33" ht="16.5">
      <c r="A51" s="19">
        <v>47</v>
      </c>
      <c r="B51" s="260"/>
      <c r="C51" s="41" t="s">
        <v>128</v>
      </c>
      <c r="D51" s="21" t="s">
        <v>129</v>
      </c>
      <c r="E51" s="26"/>
      <c r="F51" s="27"/>
      <c r="G51" s="27"/>
      <c r="H51" s="28"/>
      <c r="I51" s="26"/>
      <c r="J51" s="27"/>
      <c r="K51" s="27"/>
      <c r="L51" s="28"/>
      <c r="M51" s="26"/>
      <c r="N51" s="27"/>
      <c r="O51" s="27"/>
      <c r="P51" s="28"/>
      <c r="Q51" s="26"/>
      <c r="R51" s="27"/>
      <c r="S51" s="27"/>
      <c r="T51" s="28"/>
      <c r="U51" s="26">
        <v>2</v>
      </c>
      <c r="V51" s="27">
        <v>3</v>
      </c>
      <c r="W51" s="27" t="s">
        <v>21</v>
      </c>
      <c r="X51" s="28">
        <v>5</v>
      </c>
      <c r="Y51" s="26"/>
      <c r="Z51" s="27"/>
      <c r="AA51" s="27"/>
      <c r="AB51" s="28"/>
      <c r="AC51" s="26"/>
      <c r="AD51" s="27"/>
      <c r="AE51" s="27"/>
      <c r="AF51" s="28"/>
      <c r="AG51" s="29" t="s">
        <v>125</v>
      </c>
    </row>
    <row r="52" spans="1:33" ht="16.5">
      <c r="A52" s="30">
        <v>48</v>
      </c>
      <c r="B52" s="260"/>
      <c r="C52" s="41" t="s">
        <v>130</v>
      </c>
      <c r="D52" s="21" t="s">
        <v>131</v>
      </c>
      <c r="E52" s="26"/>
      <c r="F52" s="27"/>
      <c r="G52" s="27"/>
      <c r="H52" s="28"/>
      <c r="I52" s="26"/>
      <c r="J52" s="27"/>
      <c r="K52" s="27"/>
      <c r="L52" s="28"/>
      <c r="M52" s="26"/>
      <c r="N52" s="27"/>
      <c r="O52" s="27"/>
      <c r="P52" s="28"/>
      <c r="Q52" s="26"/>
      <c r="R52" s="27"/>
      <c r="S52" s="27"/>
      <c r="T52" s="28"/>
      <c r="U52" s="26"/>
      <c r="V52" s="27"/>
      <c r="W52" s="27"/>
      <c r="X52" s="28"/>
      <c r="Y52" s="26">
        <v>2</v>
      </c>
      <c r="Z52" s="27">
        <v>3</v>
      </c>
      <c r="AA52" s="27" t="s">
        <v>21</v>
      </c>
      <c r="AB52" s="28">
        <v>5</v>
      </c>
      <c r="AC52" s="26"/>
      <c r="AD52" s="27"/>
      <c r="AE52" s="27"/>
      <c r="AF52" s="28"/>
      <c r="AG52" s="29" t="s">
        <v>132</v>
      </c>
    </row>
    <row r="53" spans="1:33" ht="16.5">
      <c r="A53" s="19">
        <v>49</v>
      </c>
      <c r="B53" s="260"/>
      <c r="C53" s="41" t="s">
        <v>133</v>
      </c>
      <c r="D53" s="21" t="s">
        <v>134</v>
      </c>
      <c r="E53" s="26"/>
      <c r="F53" s="27"/>
      <c r="G53" s="27"/>
      <c r="H53" s="28"/>
      <c r="I53" s="26"/>
      <c r="J53" s="27"/>
      <c r="K53" s="27"/>
      <c r="L53" s="28"/>
      <c r="M53" s="26"/>
      <c r="N53" s="27"/>
      <c r="O53" s="27"/>
      <c r="P53" s="28"/>
      <c r="Q53" s="26">
        <v>2</v>
      </c>
      <c r="R53" s="27">
        <v>1</v>
      </c>
      <c r="S53" s="27" t="s">
        <v>21</v>
      </c>
      <c r="T53" s="28">
        <v>3</v>
      </c>
      <c r="U53" s="26"/>
      <c r="V53" s="27"/>
      <c r="W53" s="27"/>
      <c r="X53" s="28"/>
      <c r="Y53" s="26"/>
      <c r="Z53" s="27"/>
      <c r="AA53" s="27"/>
      <c r="AB53" s="28"/>
      <c r="AC53" s="26"/>
      <c r="AD53" s="27"/>
      <c r="AE53" s="27"/>
      <c r="AF53" s="28"/>
      <c r="AG53" s="54"/>
    </row>
    <row r="54" spans="1:33" ht="16.5">
      <c r="A54" s="19">
        <v>50</v>
      </c>
      <c r="B54" s="260"/>
      <c r="C54" s="41" t="s">
        <v>135</v>
      </c>
      <c r="D54" s="21" t="s">
        <v>136</v>
      </c>
      <c r="E54" s="26"/>
      <c r="F54" s="27"/>
      <c r="G54" s="27"/>
      <c r="H54" s="28"/>
      <c r="I54" s="26"/>
      <c r="J54" s="27"/>
      <c r="K54" s="27"/>
      <c r="L54" s="28"/>
      <c r="M54" s="26"/>
      <c r="N54" s="27"/>
      <c r="O54" s="27"/>
      <c r="P54" s="28"/>
      <c r="Q54" s="26"/>
      <c r="R54" s="27"/>
      <c r="S54" s="27"/>
      <c r="T54" s="28"/>
      <c r="U54" s="26">
        <v>1</v>
      </c>
      <c r="V54" s="27">
        <v>1</v>
      </c>
      <c r="W54" s="27" t="s">
        <v>21</v>
      </c>
      <c r="X54" s="28">
        <v>2</v>
      </c>
      <c r="Y54" s="26"/>
      <c r="Z54" s="27"/>
      <c r="AA54" s="27"/>
      <c r="AB54" s="28"/>
      <c r="AC54" s="26"/>
      <c r="AD54" s="27"/>
      <c r="AE54" s="27"/>
      <c r="AF54" s="28"/>
      <c r="AG54" s="29" t="s">
        <v>125</v>
      </c>
    </row>
    <row r="55" spans="1:33" ht="16.5">
      <c r="A55" s="30">
        <v>51</v>
      </c>
      <c r="B55" s="260"/>
      <c r="C55" s="41" t="s">
        <v>137</v>
      </c>
      <c r="D55" s="21" t="s">
        <v>138</v>
      </c>
      <c r="E55" s="26"/>
      <c r="F55" s="27"/>
      <c r="G55" s="27"/>
      <c r="H55" s="28"/>
      <c r="I55" s="26"/>
      <c r="J55" s="27"/>
      <c r="K55" s="27"/>
      <c r="L55" s="28"/>
      <c r="M55" s="26"/>
      <c r="N55" s="27"/>
      <c r="O55" s="27"/>
      <c r="P55" s="28"/>
      <c r="Q55" s="26"/>
      <c r="R55" s="27"/>
      <c r="S55" s="27"/>
      <c r="T55" s="28"/>
      <c r="U55" s="26"/>
      <c r="V55" s="27"/>
      <c r="W55" s="27"/>
      <c r="X55" s="28"/>
      <c r="Y55" s="26">
        <v>2</v>
      </c>
      <c r="Z55" s="27">
        <v>3</v>
      </c>
      <c r="AA55" s="27" t="s">
        <v>21</v>
      </c>
      <c r="AB55" s="28">
        <v>5</v>
      </c>
      <c r="AC55" s="26"/>
      <c r="AD55" s="27"/>
      <c r="AE55" s="27"/>
      <c r="AF55" s="28"/>
      <c r="AG55" s="55" t="s">
        <v>136</v>
      </c>
    </row>
    <row r="56" spans="1:33" ht="16.5">
      <c r="A56" s="19">
        <v>52</v>
      </c>
      <c r="B56" s="260"/>
      <c r="C56" s="41" t="s">
        <v>139</v>
      </c>
      <c r="D56" s="21" t="s">
        <v>140</v>
      </c>
      <c r="E56" s="26"/>
      <c r="F56" s="27"/>
      <c r="G56" s="27"/>
      <c r="H56" s="28"/>
      <c r="I56" s="26"/>
      <c r="J56" s="27"/>
      <c r="K56" s="27"/>
      <c r="L56" s="28"/>
      <c r="M56" s="26"/>
      <c r="N56" s="27"/>
      <c r="O56" s="27"/>
      <c r="P56" s="28"/>
      <c r="Q56" s="26"/>
      <c r="R56" s="27"/>
      <c r="S56" s="27"/>
      <c r="T56" s="28"/>
      <c r="U56" s="26"/>
      <c r="V56" s="27"/>
      <c r="W56" s="27"/>
      <c r="X56" s="28"/>
      <c r="Y56" s="26"/>
      <c r="Z56" s="27"/>
      <c r="AA56" s="27"/>
      <c r="AB56" s="28"/>
      <c r="AC56" s="26">
        <v>1</v>
      </c>
      <c r="AD56" s="27">
        <v>2</v>
      </c>
      <c r="AE56" s="27" t="s">
        <v>21</v>
      </c>
      <c r="AF56" s="28">
        <v>3</v>
      </c>
      <c r="AG56" s="55" t="s">
        <v>138</v>
      </c>
    </row>
    <row r="57" spans="1:33" ht="16.5">
      <c r="A57" s="19">
        <v>53</v>
      </c>
      <c r="B57" s="260"/>
      <c r="C57" s="41" t="s">
        <v>141</v>
      </c>
      <c r="D57" s="21" t="s">
        <v>142</v>
      </c>
      <c r="E57" s="26"/>
      <c r="F57" s="27"/>
      <c r="G57" s="27"/>
      <c r="H57" s="28"/>
      <c r="I57" s="26"/>
      <c r="J57" s="27"/>
      <c r="K57" s="27"/>
      <c r="L57" s="28"/>
      <c r="M57" s="26"/>
      <c r="N57" s="27"/>
      <c r="O57" s="27"/>
      <c r="P57" s="28"/>
      <c r="Q57" s="26"/>
      <c r="R57" s="27"/>
      <c r="S57" s="27"/>
      <c r="T57" s="28"/>
      <c r="U57" s="26"/>
      <c r="V57" s="27"/>
      <c r="W57" s="27"/>
      <c r="X57" s="28"/>
      <c r="Y57" s="26"/>
      <c r="Z57" s="27"/>
      <c r="AA57" s="27"/>
      <c r="AB57" s="28"/>
      <c r="AC57" s="26">
        <v>2</v>
      </c>
      <c r="AD57" s="27">
        <v>0</v>
      </c>
      <c r="AE57" s="27" t="s">
        <v>21</v>
      </c>
      <c r="AF57" s="28">
        <v>3</v>
      </c>
      <c r="AG57" s="55" t="s">
        <v>143</v>
      </c>
    </row>
    <row r="58" spans="1:33" ht="16.5">
      <c r="A58" s="30">
        <v>54</v>
      </c>
      <c r="B58" s="260"/>
      <c r="C58" s="41" t="s">
        <v>144</v>
      </c>
      <c r="D58" s="21" t="s">
        <v>145</v>
      </c>
      <c r="E58" s="26"/>
      <c r="F58" s="27"/>
      <c r="G58" s="27"/>
      <c r="H58" s="28"/>
      <c r="I58" s="26"/>
      <c r="J58" s="27"/>
      <c r="K58" s="27"/>
      <c r="L58" s="28"/>
      <c r="M58" s="26"/>
      <c r="N58" s="27"/>
      <c r="O58" s="27"/>
      <c r="P58" s="28"/>
      <c r="Q58" s="26"/>
      <c r="R58" s="27"/>
      <c r="S58" s="27"/>
      <c r="T58" s="28"/>
      <c r="U58" s="26"/>
      <c r="V58" s="27"/>
      <c r="W58" s="27"/>
      <c r="X58" s="28"/>
      <c r="Y58" s="26">
        <v>0</v>
      </c>
      <c r="Z58" s="27">
        <v>3</v>
      </c>
      <c r="AA58" s="27" t="s">
        <v>27</v>
      </c>
      <c r="AB58" s="28">
        <v>2</v>
      </c>
      <c r="AC58" s="26"/>
      <c r="AD58" s="27"/>
      <c r="AE58" s="27"/>
      <c r="AF58" s="28"/>
      <c r="AG58" s="55" t="s">
        <v>146</v>
      </c>
    </row>
    <row r="59" spans="1:33" ht="16.5">
      <c r="A59" s="19">
        <v>55</v>
      </c>
      <c r="B59" s="260"/>
      <c r="C59" s="41" t="s">
        <v>147</v>
      </c>
      <c r="D59" s="21" t="s">
        <v>148</v>
      </c>
      <c r="E59" s="56"/>
      <c r="F59" s="57"/>
      <c r="G59" s="57"/>
      <c r="H59" s="58"/>
      <c r="I59" s="56"/>
      <c r="J59" s="57"/>
      <c r="K59" s="57"/>
      <c r="L59" s="58"/>
      <c r="M59" s="56"/>
      <c r="N59" s="57"/>
      <c r="O59" s="57"/>
      <c r="P59" s="58"/>
      <c r="Q59" s="56"/>
      <c r="R59" s="57"/>
      <c r="S59" s="57"/>
      <c r="T59" s="58"/>
      <c r="U59" s="56"/>
      <c r="V59" s="57"/>
      <c r="W59" s="57"/>
      <c r="X59" s="58"/>
      <c r="Y59" s="56"/>
      <c r="Z59" s="57"/>
      <c r="AA59" s="57"/>
      <c r="AB59" s="58"/>
      <c r="AC59" s="56">
        <v>0</v>
      </c>
      <c r="AD59" s="57">
        <v>3</v>
      </c>
      <c r="AE59" s="57" t="s">
        <v>27</v>
      </c>
      <c r="AF59" s="58">
        <v>2</v>
      </c>
      <c r="AG59" s="55" t="s">
        <v>146</v>
      </c>
    </row>
    <row r="60" spans="1:33" ht="16.5">
      <c r="A60" s="19">
        <v>56</v>
      </c>
      <c r="B60" s="260"/>
      <c r="C60" s="41" t="s">
        <v>149</v>
      </c>
      <c r="D60" s="21" t="s">
        <v>150</v>
      </c>
      <c r="E60" s="26"/>
      <c r="F60" s="27"/>
      <c r="G60" s="27"/>
      <c r="H60" s="59"/>
      <c r="I60" s="60"/>
      <c r="J60" s="27"/>
      <c r="K60" s="27"/>
      <c r="L60" s="59"/>
      <c r="M60" s="60"/>
      <c r="N60" s="27"/>
      <c r="O60" s="27"/>
      <c r="P60" s="59"/>
      <c r="Q60" s="60"/>
      <c r="R60" s="27"/>
      <c r="S60" s="27"/>
      <c r="T60" s="59"/>
      <c r="U60" s="60"/>
      <c r="V60" s="27"/>
      <c r="W60" s="27"/>
      <c r="X60" s="59"/>
      <c r="Y60" s="60">
        <v>2</v>
      </c>
      <c r="Z60" s="27">
        <v>0</v>
      </c>
      <c r="AA60" s="27" t="s">
        <v>21</v>
      </c>
      <c r="AB60" s="59">
        <v>2</v>
      </c>
      <c r="AC60" s="60"/>
      <c r="AD60" s="27"/>
      <c r="AE60" s="27"/>
      <c r="AF60" s="28"/>
      <c r="AG60" s="54"/>
    </row>
    <row r="61" spans="1:33" ht="17.25" thickBot="1">
      <c r="A61" s="30">
        <v>57</v>
      </c>
      <c r="B61" s="261"/>
      <c r="C61" s="46" t="s">
        <v>151</v>
      </c>
      <c r="D61" s="34" t="s">
        <v>152</v>
      </c>
      <c r="E61" s="61"/>
      <c r="F61" s="62"/>
      <c r="G61" s="62"/>
      <c r="H61" s="63"/>
      <c r="I61" s="61"/>
      <c r="J61" s="62"/>
      <c r="K61" s="62"/>
      <c r="L61" s="63"/>
      <c r="M61" s="61"/>
      <c r="N61" s="62"/>
      <c r="O61" s="62"/>
      <c r="P61" s="63"/>
      <c r="Q61" s="61"/>
      <c r="R61" s="64"/>
      <c r="S61" s="62"/>
      <c r="T61" s="63"/>
      <c r="U61" s="61"/>
      <c r="V61" s="62"/>
      <c r="W61" s="62"/>
      <c r="X61" s="63"/>
      <c r="Y61" s="61"/>
      <c r="Z61" s="62"/>
      <c r="AA61" s="62"/>
      <c r="AB61" s="63"/>
      <c r="AC61" s="61">
        <v>3</v>
      </c>
      <c r="AD61" s="62">
        <v>0</v>
      </c>
      <c r="AE61" s="62" t="s">
        <v>21</v>
      </c>
      <c r="AF61" s="63">
        <v>3</v>
      </c>
      <c r="AG61" s="65"/>
    </row>
    <row r="62" spans="1:33" ht="17.25" thickBot="1">
      <c r="A62" s="19">
        <v>58</v>
      </c>
      <c r="B62" s="66"/>
      <c r="C62" s="67" t="s">
        <v>153</v>
      </c>
      <c r="D62" s="68" t="s">
        <v>154</v>
      </c>
      <c r="E62" s="69"/>
      <c r="F62" s="70"/>
      <c r="G62" s="70"/>
      <c r="H62" s="71"/>
      <c r="I62" s="69"/>
      <c r="J62" s="70"/>
      <c r="K62" s="70"/>
      <c r="L62" s="71"/>
      <c r="M62" s="69"/>
      <c r="N62" s="70"/>
      <c r="O62" s="70"/>
      <c r="P62" s="71"/>
      <c r="Q62" s="72"/>
      <c r="R62" s="70"/>
      <c r="S62" s="70"/>
      <c r="T62" s="71"/>
      <c r="U62" s="69"/>
      <c r="V62" s="70"/>
      <c r="W62" s="70"/>
      <c r="X62" s="71"/>
      <c r="Y62" s="69"/>
      <c r="Z62" s="70"/>
      <c r="AA62" s="70"/>
      <c r="AB62" s="71"/>
      <c r="AC62" s="69">
        <v>0</v>
      </c>
      <c r="AD62" s="73">
        <v>8</v>
      </c>
      <c r="AE62" s="70" t="s">
        <v>27</v>
      </c>
      <c r="AF62" s="71">
        <v>15</v>
      </c>
      <c r="AG62" s="74" t="s">
        <v>155</v>
      </c>
    </row>
    <row r="63" spans="1:33" ht="16.5">
      <c r="A63" s="19">
        <v>59</v>
      </c>
      <c r="B63" s="259" t="s">
        <v>156</v>
      </c>
      <c r="C63" s="75" t="s">
        <v>157</v>
      </c>
      <c r="D63" s="76"/>
      <c r="E63" s="48"/>
      <c r="F63" s="49"/>
      <c r="G63" s="48"/>
      <c r="H63" s="50"/>
      <c r="I63" s="77"/>
      <c r="J63" s="49"/>
      <c r="K63" s="49"/>
      <c r="L63" s="78"/>
      <c r="M63" s="48"/>
      <c r="N63" s="49"/>
      <c r="O63" s="49"/>
      <c r="P63" s="78">
        <v>2</v>
      </c>
      <c r="Q63" s="79"/>
      <c r="R63" s="49"/>
      <c r="S63" s="48"/>
      <c r="T63" s="50"/>
      <c r="U63" s="48"/>
      <c r="V63" s="49"/>
      <c r="W63" s="49"/>
      <c r="X63" s="78"/>
      <c r="Y63" s="77"/>
      <c r="Z63" s="49"/>
      <c r="AA63" s="49"/>
      <c r="AB63" s="78"/>
      <c r="AC63" s="48"/>
      <c r="AD63" s="49"/>
      <c r="AE63" s="49"/>
      <c r="AF63" s="50"/>
      <c r="AG63" s="80"/>
    </row>
    <row r="64" spans="1:33" ht="16.5">
      <c r="A64" s="30">
        <v>60</v>
      </c>
      <c r="B64" s="260"/>
      <c r="C64" s="41" t="s">
        <v>158</v>
      </c>
      <c r="D64" s="81"/>
      <c r="E64" s="22"/>
      <c r="F64" s="23"/>
      <c r="G64" s="23"/>
      <c r="H64" s="24"/>
      <c r="I64" s="22"/>
      <c r="J64" s="23"/>
      <c r="K64" s="23"/>
      <c r="L64" s="24"/>
      <c r="M64" s="22"/>
      <c r="N64" s="23"/>
      <c r="O64" s="23"/>
      <c r="P64" s="24"/>
      <c r="Q64" s="22"/>
      <c r="R64" s="23"/>
      <c r="S64" s="23"/>
      <c r="T64" s="24">
        <v>3</v>
      </c>
      <c r="U64" s="22"/>
      <c r="V64" s="23"/>
      <c r="W64" s="23"/>
      <c r="X64" s="24"/>
      <c r="Y64" s="26"/>
      <c r="Z64" s="27"/>
      <c r="AA64" s="27"/>
      <c r="AB64" s="28"/>
      <c r="AC64" s="22"/>
      <c r="AD64" s="23"/>
      <c r="AE64" s="23"/>
      <c r="AF64" s="24"/>
      <c r="AG64" s="25"/>
    </row>
    <row r="65" spans="1:33" ht="16.5">
      <c r="A65" s="19">
        <v>61</v>
      </c>
      <c r="B65" s="260"/>
      <c r="C65" s="41" t="s">
        <v>159</v>
      </c>
      <c r="D65" s="81"/>
      <c r="E65" s="22"/>
      <c r="F65" s="23"/>
      <c r="G65" s="23"/>
      <c r="H65" s="24"/>
      <c r="I65" s="22"/>
      <c r="J65" s="23"/>
      <c r="K65" s="23"/>
      <c r="L65" s="24"/>
      <c r="M65" s="22"/>
      <c r="N65" s="23"/>
      <c r="O65" s="23"/>
      <c r="P65" s="24"/>
      <c r="Q65" s="22"/>
      <c r="R65" s="23"/>
      <c r="S65" s="23"/>
      <c r="T65" s="24"/>
      <c r="U65" s="22"/>
      <c r="V65" s="23"/>
      <c r="W65" s="23"/>
      <c r="X65" s="24">
        <v>2</v>
      </c>
      <c r="Y65" s="26"/>
      <c r="Z65" s="27"/>
      <c r="AA65" s="27"/>
      <c r="AB65" s="28"/>
      <c r="AC65" s="22"/>
      <c r="AD65" s="23"/>
      <c r="AE65" s="23"/>
      <c r="AF65" s="24"/>
      <c r="AG65" s="25"/>
    </row>
    <row r="66" spans="1:33" ht="17.25" thickBot="1">
      <c r="A66" s="19">
        <v>62</v>
      </c>
      <c r="B66" s="260"/>
      <c r="C66" s="46" t="s">
        <v>160</v>
      </c>
      <c r="D66" s="82"/>
      <c r="E66" s="35"/>
      <c r="F66" s="36"/>
      <c r="G66" s="36"/>
      <c r="H66" s="37"/>
      <c r="I66" s="35"/>
      <c r="J66" s="36"/>
      <c r="K66" s="36"/>
      <c r="L66" s="37"/>
      <c r="M66" s="35"/>
      <c r="N66" s="36"/>
      <c r="O66" s="36"/>
      <c r="P66" s="37"/>
      <c r="Q66" s="35"/>
      <c r="R66" s="36"/>
      <c r="S66" s="36"/>
      <c r="T66" s="37"/>
      <c r="U66" s="35"/>
      <c r="V66" s="36"/>
      <c r="W66" s="36"/>
      <c r="X66" s="37"/>
      <c r="Y66" s="295"/>
      <c r="Z66" s="296"/>
      <c r="AA66" s="296"/>
      <c r="AB66" s="297">
        <v>3</v>
      </c>
      <c r="AC66" s="35"/>
      <c r="AD66" s="36"/>
      <c r="AE66" s="36"/>
      <c r="AF66" s="37"/>
      <c r="AG66" s="38"/>
    </row>
    <row r="67" spans="1:33" ht="17.25" thickBot="1">
      <c r="A67" s="30">
        <v>63</v>
      </c>
      <c r="B67" s="83"/>
      <c r="C67" s="84" t="s">
        <v>161</v>
      </c>
      <c r="D67" s="85" t="s">
        <v>162</v>
      </c>
      <c r="E67" s="86"/>
      <c r="F67" s="62"/>
      <c r="G67" s="62"/>
      <c r="H67" s="87"/>
      <c r="I67" s="86"/>
      <c r="J67" s="62"/>
      <c r="K67" s="62"/>
      <c r="L67" s="87"/>
      <c r="M67" s="86"/>
      <c r="N67" s="62"/>
      <c r="O67" s="62"/>
      <c r="P67" s="87"/>
      <c r="Q67" s="262" t="s">
        <v>163</v>
      </c>
      <c r="R67" s="263"/>
      <c r="S67" s="62"/>
      <c r="T67" s="87">
        <v>0</v>
      </c>
      <c r="U67" s="86"/>
      <c r="V67" s="62"/>
      <c r="W67" s="62"/>
      <c r="X67" s="87"/>
      <c r="Y67" s="244"/>
      <c r="Z67" s="62"/>
      <c r="AA67" s="62"/>
      <c r="AB67" s="87"/>
      <c r="AC67" s="86"/>
      <c r="AD67" s="62"/>
      <c r="AE67" s="62"/>
      <c r="AF67" s="87"/>
      <c r="AG67" s="88"/>
    </row>
    <row r="68" spans="1:33" ht="17.25" thickBot="1">
      <c r="A68" s="89"/>
      <c r="B68" s="89"/>
      <c r="C68" s="90"/>
      <c r="D68" s="91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3"/>
    </row>
    <row r="69" spans="1:33" ht="17.25" thickBot="1">
      <c r="A69" s="94"/>
      <c r="B69" s="94"/>
      <c r="C69" s="95"/>
      <c r="D69" s="6" t="s">
        <v>164</v>
      </c>
      <c r="E69" s="96">
        <f>SUM(E4:E66)</f>
        <v>13</v>
      </c>
      <c r="F69" s="96">
        <f>SUM(F4:F66)</f>
        <v>14</v>
      </c>
      <c r="G69" s="96"/>
      <c r="H69" s="96">
        <f>SUM(H4:H66)</f>
        <v>27</v>
      </c>
      <c r="I69" s="96">
        <f>SUM(I4:I66)</f>
        <v>14</v>
      </c>
      <c r="J69" s="96">
        <f>SUM(J4:J66)</f>
        <v>14</v>
      </c>
      <c r="K69" s="96"/>
      <c r="L69" s="96">
        <f>SUM(L4:L66)</f>
        <v>32</v>
      </c>
      <c r="M69" s="96">
        <f>SUM(M4:M66)</f>
        <v>18</v>
      </c>
      <c r="N69" s="96">
        <f>SUM(N4:N66)</f>
        <v>13</v>
      </c>
      <c r="O69" s="96"/>
      <c r="P69" s="96">
        <f>SUM(P4:P66)</f>
        <v>38</v>
      </c>
      <c r="Q69" s="96">
        <f>SUM(Q4:Q66)</f>
        <v>13</v>
      </c>
      <c r="R69" s="96">
        <f>SUM(R4:R66)</f>
        <v>12</v>
      </c>
      <c r="S69" s="96"/>
      <c r="T69" s="96">
        <f>SUM(T4:T66)</f>
        <v>32</v>
      </c>
      <c r="U69" s="96">
        <f>SUM(U4:U66)</f>
        <v>12</v>
      </c>
      <c r="V69" s="96">
        <f>SUM(V4:V66)</f>
        <v>11</v>
      </c>
      <c r="W69" s="96"/>
      <c r="X69" s="96">
        <f>SUM(X4:X66)</f>
        <v>24</v>
      </c>
      <c r="Y69" s="298">
        <f>SUM(Y4:Y66)</f>
        <v>11</v>
      </c>
      <c r="Z69" s="298">
        <f>SUM(Z4:Z66)</f>
        <v>14</v>
      </c>
      <c r="AA69" s="298"/>
      <c r="AB69" s="298">
        <f>SUM(AB4:AB66)</f>
        <v>27</v>
      </c>
      <c r="AC69" s="96">
        <f>SUM(AC4:AC66)</f>
        <v>7</v>
      </c>
      <c r="AD69" s="96">
        <f>SUM(AD4:AD66)</f>
        <v>14</v>
      </c>
      <c r="AE69" s="96"/>
      <c r="AF69" s="96">
        <f>SUM(AF4:AF66)</f>
        <v>30</v>
      </c>
      <c r="AG69" s="3"/>
    </row>
    <row r="70" spans="1:33" ht="17.25" thickBot="1">
      <c r="A70" s="94"/>
      <c r="B70" s="94"/>
      <c r="C70" s="95"/>
      <c r="D70" s="6" t="s">
        <v>165</v>
      </c>
      <c r="E70" s="97"/>
      <c r="F70" s="97"/>
      <c r="G70" s="97">
        <f>COUNTIF(G4:G66,"k")</f>
        <v>7</v>
      </c>
      <c r="H70" s="97"/>
      <c r="I70" s="97"/>
      <c r="J70" s="97"/>
      <c r="K70" s="97">
        <f>COUNTIF(K4:K66,"k")</f>
        <v>5</v>
      </c>
      <c r="L70" s="97"/>
      <c r="M70" s="97"/>
      <c r="N70" s="97"/>
      <c r="O70" s="97">
        <f>COUNTIF(O4:O66,"k")</f>
        <v>8</v>
      </c>
      <c r="P70" s="97"/>
      <c r="Q70" s="97"/>
      <c r="R70" s="97"/>
      <c r="S70" s="97">
        <f>COUNTIF(S4:S66,"k")</f>
        <v>5</v>
      </c>
      <c r="T70" s="97"/>
      <c r="U70" s="97"/>
      <c r="V70" s="97"/>
      <c r="W70" s="97">
        <f>COUNTIF(W4:W66,"k")</f>
        <v>7</v>
      </c>
      <c r="X70" s="97"/>
      <c r="Y70" s="299"/>
      <c r="Z70" s="299"/>
      <c r="AA70" s="299">
        <f>COUNTIF(AA4:AA66,"k")</f>
        <v>5</v>
      </c>
      <c r="AB70" s="299"/>
      <c r="AC70" s="97"/>
      <c r="AD70" s="97"/>
      <c r="AE70" s="97">
        <f>COUNTIF(AE4:AE66,"k")</f>
        <v>3</v>
      </c>
      <c r="AF70" s="97"/>
      <c r="AG70" s="3"/>
    </row>
    <row r="71" spans="1:33" ht="17.25" thickBot="1">
      <c r="A71" s="94"/>
      <c r="B71" s="94"/>
      <c r="C71" s="95"/>
      <c r="D71" s="6" t="s">
        <v>166</v>
      </c>
      <c r="E71" s="97"/>
      <c r="F71" s="97"/>
      <c r="G71" s="97">
        <f>COUNTIF(G4:G66,"é")</f>
        <v>1</v>
      </c>
      <c r="H71" s="97"/>
      <c r="I71" s="97"/>
      <c r="J71" s="97"/>
      <c r="K71" s="97">
        <f>COUNTIF(K4:K66,"é")</f>
        <v>4</v>
      </c>
      <c r="L71" s="97"/>
      <c r="M71" s="97"/>
      <c r="N71" s="97"/>
      <c r="O71" s="97">
        <f>COUNTIF(O4:O66,"é")</f>
        <v>2</v>
      </c>
      <c r="P71" s="97"/>
      <c r="Q71" s="97"/>
      <c r="R71" s="97"/>
      <c r="S71" s="97">
        <f>COUNTIF(S4:S66,"é")</f>
        <v>4</v>
      </c>
      <c r="T71" s="97"/>
      <c r="U71" s="97"/>
      <c r="V71" s="97"/>
      <c r="W71" s="97">
        <f>COUNTIF(W4:W66,"é")</f>
        <v>0</v>
      </c>
      <c r="X71" s="97"/>
      <c r="Y71" s="299"/>
      <c r="Z71" s="299"/>
      <c r="AA71" s="299">
        <f>COUNTIF(AA4:AA66,"é")</f>
        <v>2</v>
      </c>
      <c r="AB71" s="299"/>
      <c r="AC71" s="97"/>
      <c r="AD71" s="97"/>
      <c r="AE71" s="97">
        <f>COUNTIF(AE4:AE66,"é")</f>
        <v>3</v>
      </c>
      <c r="AF71" s="97"/>
      <c r="AG71" s="3"/>
    </row>
    <row r="72" spans="1:33" ht="17.25" thickBot="1">
      <c r="A72" s="94"/>
      <c r="B72" s="94"/>
      <c r="C72" s="95"/>
      <c r="D72" s="98" t="s">
        <v>167</v>
      </c>
      <c r="E72" s="264">
        <v>210</v>
      </c>
      <c r="F72" s="264"/>
      <c r="G72" s="264"/>
      <c r="H72" s="265"/>
      <c r="I72" s="266"/>
      <c r="J72" s="266"/>
      <c r="K72" s="266"/>
      <c r="L72" s="266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300"/>
      <c r="Z72" s="300"/>
      <c r="AA72" s="300"/>
      <c r="AB72" s="300"/>
      <c r="AC72" s="99"/>
      <c r="AD72" s="99"/>
      <c r="AE72" s="99"/>
      <c r="AF72" s="99"/>
      <c r="AG72" s="3"/>
    </row>
    <row r="73" spans="1:33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91"/>
      <c r="Z73" s="291"/>
      <c r="AA73" s="291"/>
      <c r="AB73" s="291"/>
      <c r="AC73" s="2"/>
      <c r="AD73" s="2"/>
      <c r="AE73" s="2"/>
      <c r="AF73" s="2"/>
      <c r="AG73" s="3"/>
    </row>
    <row r="74" spans="1:33">
      <c r="C74" s="100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91"/>
      <c r="Z74" s="291"/>
      <c r="AA74" s="291"/>
      <c r="AB74" s="291"/>
      <c r="AC74" s="2"/>
      <c r="AD74" s="2"/>
      <c r="AE74" s="2"/>
      <c r="AF74" s="2"/>
      <c r="AG74" s="3"/>
    </row>
    <row r="75" spans="1:33" ht="16.5">
      <c r="C75" s="101" t="s">
        <v>168</v>
      </c>
      <c r="E75" s="2"/>
      <c r="F75" s="2"/>
      <c r="H75" s="2"/>
      <c r="I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91"/>
      <c r="Z75" s="291"/>
      <c r="AA75" s="291"/>
      <c r="AB75" s="291"/>
      <c r="AC75" s="2"/>
      <c r="AD75" s="2"/>
      <c r="AE75" s="2"/>
      <c r="AF75" s="2"/>
      <c r="AG75" s="3"/>
    </row>
    <row r="76" spans="1:33" ht="16.5">
      <c r="C76" s="89" t="s">
        <v>169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91"/>
      <c r="Z76" s="291"/>
      <c r="AA76" s="291"/>
      <c r="AB76" s="291"/>
      <c r="AC76" s="2"/>
      <c r="AD76" s="2"/>
      <c r="AE76" s="2"/>
      <c r="AF76" s="2"/>
      <c r="AG76" s="3"/>
    </row>
    <row r="77" spans="1:33" ht="16.5">
      <c r="C77" s="89" t="s">
        <v>170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91"/>
      <c r="Z77" s="291"/>
      <c r="AA77" s="291"/>
      <c r="AB77" s="291"/>
      <c r="AC77" s="2"/>
      <c r="AD77" s="2"/>
      <c r="AE77" s="2"/>
      <c r="AF77" s="2"/>
      <c r="AG77" s="3"/>
    </row>
    <row r="78" spans="1:33" ht="16.5">
      <c r="C78" s="89" t="s">
        <v>171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91"/>
      <c r="Z78" s="291"/>
      <c r="AA78" s="291"/>
      <c r="AB78" s="291"/>
      <c r="AC78" s="2"/>
      <c r="AD78" s="2"/>
      <c r="AE78" s="2"/>
      <c r="AF78" s="2"/>
      <c r="AG78" s="3"/>
    </row>
    <row r="79" spans="1:33" ht="16.5">
      <c r="C79" s="102" t="s">
        <v>172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91"/>
      <c r="Z79" s="291"/>
      <c r="AA79" s="291"/>
      <c r="AB79" s="291"/>
      <c r="AC79" s="2"/>
      <c r="AD79" s="2"/>
      <c r="AE79" s="2"/>
      <c r="AF79" s="2"/>
      <c r="AG79" s="3"/>
    </row>
  </sheetData>
  <mergeCells count="16">
    <mergeCell ref="B63:B66"/>
    <mergeCell ref="Q67:R67"/>
    <mergeCell ref="E72:H72"/>
    <mergeCell ref="I72:L72"/>
    <mergeCell ref="Y3:AB3"/>
    <mergeCell ref="AC3:AF3"/>
    <mergeCell ref="B4:B18"/>
    <mergeCell ref="B19:B24"/>
    <mergeCell ref="B25:B46"/>
    <mergeCell ref="B47:B61"/>
    <mergeCell ref="U3:X3"/>
    <mergeCell ref="E1:S1"/>
    <mergeCell ref="E3:H3"/>
    <mergeCell ref="I3:L3"/>
    <mergeCell ref="M3:P3"/>
    <mergeCell ref="Q3:T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7"/>
  <sheetViews>
    <sheetView workbookViewId="0"/>
  </sheetViews>
  <sheetFormatPr defaultRowHeight="15"/>
  <cols>
    <col min="1" max="1" width="2.85546875" customWidth="1"/>
    <col min="2" max="2" width="5.7109375" customWidth="1"/>
    <col min="3" max="3" width="26.28515625" customWidth="1"/>
    <col min="4" max="4" width="12.5703125" customWidth="1"/>
    <col min="5" max="32" width="2.7109375" customWidth="1"/>
    <col min="33" max="33" width="31.140625" customWidth="1"/>
  </cols>
  <sheetData>
    <row r="1" spans="1:33" ht="21">
      <c r="A1" s="103"/>
      <c r="C1" s="104" t="s">
        <v>289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4" t="s">
        <v>174</v>
      </c>
    </row>
    <row r="2" spans="1:33" ht="15.75">
      <c r="A2" s="10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06" t="s">
        <v>175</v>
      </c>
    </row>
    <row r="3" spans="1:33">
      <c r="A3" s="107" t="s">
        <v>3</v>
      </c>
      <c r="B3" s="108" t="s">
        <v>176</v>
      </c>
      <c r="C3" s="108" t="s">
        <v>5</v>
      </c>
      <c r="D3" s="109" t="s">
        <v>6</v>
      </c>
      <c r="E3" s="270" t="s">
        <v>7</v>
      </c>
      <c r="F3" s="271"/>
      <c r="G3" s="271"/>
      <c r="H3" s="272"/>
      <c r="I3" s="270" t="s">
        <v>8</v>
      </c>
      <c r="J3" s="271"/>
      <c r="K3" s="271"/>
      <c r="L3" s="272"/>
      <c r="M3" s="270" t="s">
        <v>9</v>
      </c>
      <c r="N3" s="271"/>
      <c r="O3" s="271"/>
      <c r="P3" s="272"/>
      <c r="Q3" s="270" t="s">
        <v>10</v>
      </c>
      <c r="R3" s="271"/>
      <c r="S3" s="271"/>
      <c r="T3" s="272"/>
      <c r="U3" s="270" t="s">
        <v>11</v>
      </c>
      <c r="V3" s="271"/>
      <c r="W3" s="271"/>
      <c r="X3" s="272"/>
      <c r="Y3" s="270" t="s">
        <v>12</v>
      </c>
      <c r="Z3" s="271"/>
      <c r="AA3" s="271"/>
      <c r="AB3" s="272"/>
      <c r="AC3" s="270" t="s">
        <v>13</v>
      </c>
      <c r="AD3" s="271"/>
      <c r="AE3" s="271"/>
      <c r="AF3" s="272"/>
      <c r="AG3" s="110" t="s">
        <v>14</v>
      </c>
    </row>
    <row r="4" spans="1:33">
      <c r="A4" s="107" t="s">
        <v>178</v>
      </c>
      <c r="B4" s="273" t="s">
        <v>15</v>
      </c>
      <c r="C4" s="112" t="s">
        <v>16</v>
      </c>
      <c r="D4" s="113" t="s">
        <v>17</v>
      </c>
      <c r="E4" s="148">
        <v>0</v>
      </c>
      <c r="F4" s="109">
        <v>2</v>
      </c>
      <c r="G4" s="109" t="s">
        <v>18</v>
      </c>
      <c r="H4" s="149">
        <v>0</v>
      </c>
      <c r="I4" s="148"/>
      <c r="J4" s="109"/>
      <c r="K4" s="109"/>
      <c r="L4" s="149"/>
      <c r="M4" s="148"/>
      <c r="N4" s="109"/>
      <c r="O4" s="109"/>
      <c r="P4" s="149"/>
      <c r="Q4" s="148"/>
      <c r="R4" s="109"/>
      <c r="S4" s="109"/>
      <c r="T4" s="149"/>
      <c r="U4" s="148"/>
      <c r="V4" s="109"/>
      <c r="W4" s="109"/>
      <c r="X4" s="149"/>
      <c r="Y4" s="148"/>
      <c r="Z4" s="109"/>
      <c r="AA4" s="109"/>
      <c r="AB4" s="149"/>
      <c r="AC4" s="148"/>
      <c r="AD4" s="109"/>
      <c r="AE4" s="109"/>
      <c r="AF4" s="149"/>
      <c r="AG4" s="110"/>
    </row>
    <row r="5" spans="1:33">
      <c r="A5" s="111" t="s">
        <v>179</v>
      </c>
      <c r="B5" s="274"/>
      <c r="C5" s="112" t="s">
        <v>19</v>
      </c>
      <c r="D5" s="113" t="s">
        <v>20</v>
      </c>
      <c r="E5" s="114">
        <v>2</v>
      </c>
      <c r="F5" s="115">
        <v>2</v>
      </c>
      <c r="G5" s="115" t="s">
        <v>21</v>
      </c>
      <c r="H5" s="116">
        <v>5</v>
      </c>
      <c r="I5" s="114"/>
      <c r="J5" s="115"/>
      <c r="K5" s="115"/>
      <c r="L5" s="116"/>
      <c r="M5" s="114"/>
      <c r="N5" s="115"/>
      <c r="O5" s="115"/>
      <c r="P5" s="116"/>
      <c r="Q5" s="114"/>
      <c r="R5" s="115"/>
      <c r="S5" s="115"/>
      <c r="T5" s="116"/>
      <c r="U5" s="114"/>
      <c r="V5" s="115"/>
      <c r="W5" s="115"/>
      <c r="X5" s="116"/>
      <c r="Y5" s="114"/>
      <c r="Z5" s="115"/>
      <c r="AA5" s="115"/>
      <c r="AB5" s="116"/>
      <c r="AC5" s="114"/>
      <c r="AD5" s="115"/>
      <c r="AE5" s="115"/>
      <c r="AF5" s="116"/>
      <c r="AG5" s="117"/>
    </row>
    <row r="6" spans="1:33">
      <c r="A6" s="111" t="s">
        <v>180</v>
      </c>
      <c r="B6" s="274"/>
      <c r="C6" s="112" t="s">
        <v>22</v>
      </c>
      <c r="D6" s="113" t="s">
        <v>23</v>
      </c>
      <c r="E6" s="114"/>
      <c r="F6" s="115"/>
      <c r="G6" s="115"/>
      <c r="H6" s="116"/>
      <c r="I6" s="114">
        <v>2</v>
      </c>
      <c r="J6" s="115">
        <v>2</v>
      </c>
      <c r="K6" s="115" t="s">
        <v>21</v>
      </c>
      <c r="L6" s="116">
        <v>5</v>
      </c>
      <c r="M6" s="114"/>
      <c r="N6" s="115"/>
      <c r="O6" s="115"/>
      <c r="P6" s="116"/>
      <c r="Q6" s="114"/>
      <c r="R6" s="115"/>
      <c r="S6" s="115"/>
      <c r="T6" s="116"/>
      <c r="U6" s="114"/>
      <c r="V6" s="115"/>
      <c r="W6" s="115"/>
      <c r="X6" s="116"/>
      <c r="Y6" s="114"/>
      <c r="Z6" s="115"/>
      <c r="AA6" s="115"/>
      <c r="AB6" s="116"/>
      <c r="AC6" s="114"/>
      <c r="AD6" s="115"/>
      <c r="AE6" s="115"/>
      <c r="AF6" s="116"/>
      <c r="AG6" s="117" t="s">
        <v>24</v>
      </c>
    </row>
    <row r="7" spans="1:33">
      <c r="A7" s="111" t="s">
        <v>181</v>
      </c>
      <c r="B7" s="274"/>
      <c r="C7" s="112" t="s">
        <v>25</v>
      </c>
      <c r="D7" s="113" t="s">
        <v>26</v>
      </c>
      <c r="E7" s="114"/>
      <c r="F7" s="115"/>
      <c r="G7" s="115"/>
      <c r="H7" s="116"/>
      <c r="I7" s="114"/>
      <c r="J7" s="115"/>
      <c r="K7" s="115"/>
      <c r="L7" s="116"/>
      <c r="M7" s="114">
        <v>1</v>
      </c>
      <c r="N7" s="115">
        <v>2</v>
      </c>
      <c r="O7" s="115" t="s">
        <v>27</v>
      </c>
      <c r="P7" s="116">
        <v>3</v>
      </c>
      <c r="Q7" s="114"/>
      <c r="R7" s="115"/>
      <c r="S7" s="115"/>
      <c r="T7" s="116"/>
      <c r="U7" s="114"/>
      <c r="V7" s="115"/>
      <c r="W7" s="115"/>
      <c r="X7" s="116"/>
      <c r="Y7" s="114"/>
      <c r="Z7" s="115"/>
      <c r="AA7" s="115"/>
      <c r="AB7" s="116"/>
      <c r="AC7" s="114"/>
      <c r="AD7" s="115"/>
      <c r="AE7" s="115"/>
      <c r="AF7" s="116"/>
      <c r="AG7" s="117" t="s">
        <v>23</v>
      </c>
    </row>
    <row r="8" spans="1:33">
      <c r="A8" s="111" t="s">
        <v>182</v>
      </c>
      <c r="B8" s="274"/>
      <c r="C8" s="112" t="s">
        <v>28</v>
      </c>
      <c r="D8" s="113" t="s">
        <v>29</v>
      </c>
      <c r="E8" s="114"/>
      <c r="F8" s="115"/>
      <c r="G8" s="115"/>
      <c r="H8" s="116"/>
      <c r="I8" s="114"/>
      <c r="J8" s="115"/>
      <c r="K8" s="115"/>
      <c r="L8" s="116"/>
      <c r="M8" s="114">
        <v>0</v>
      </c>
      <c r="N8" s="115">
        <v>0</v>
      </c>
      <c r="O8" s="115" t="s">
        <v>30</v>
      </c>
      <c r="P8" s="116">
        <v>0</v>
      </c>
      <c r="Q8" s="114"/>
      <c r="R8" s="115"/>
      <c r="S8" s="115"/>
      <c r="T8" s="116"/>
      <c r="U8" s="114"/>
      <c r="V8" s="115"/>
      <c r="W8" s="115"/>
      <c r="X8" s="116"/>
      <c r="Y8" s="114"/>
      <c r="Z8" s="115"/>
      <c r="AA8" s="115"/>
      <c r="AB8" s="116"/>
      <c r="AC8" s="114"/>
      <c r="AD8" s="115"/>
      <c r="AE8" s="115"/>
      <c r="AF8" s="116"/>
      <c r="AG8" s="117" t="s">
        <v>23</v>
      </c>
    </row>
    <row r="9" spans="1:33">
      <c r="A9" s="111" t="s">
        <v>183</v>
      </c>
      <c r="B9" s="274"/>
      <c r="C9" s="112" t="s">
        <v>31</v>
      </c>
      <c r="D9" s="113" t="s">
        <v>32</v>
      </c>
      <c r="E9" s="114">
        <v>2</v>
      </c>
      <c r="F9" s="115">
        <v>2</v>
      </c>
      <c r="G9" s="115" t="s">
        <v>21</v>
      </c>
      <c r="H9" s="116">
        <v>4</v>
      </c>
      <c r="I9" s="114"/>
      <c r="J9" s="115"/>
      <c r="K9" s="115"/>
      <c r="L9" s="116"/>
      <c r="M9" s="114"/>
      <c r="N9" s="115"/>
      <c r="O9" s="115"/>
      <c r="P9" s="116"/>
      <c r="Q9" s="114"/>
      <c r="R9" s="115"/>
      <c r="S9" s="115"/>
      <c r="T9" s="116"/>
      <c r="U9" s="114"/>
      <c r="V9" s="115"/>
      <c r="W9" s="115"/>
      <c r="X9" s="116"/>
      <c r="Y9" s="114"/>
      <c r="Z9" s="115"/>
      <c r="AA9" s="115"/>
      <c r="AB9" s="116"/>
      <c r="AC9" s="114"/>
      <c r="AD9" s="115"/>
      <c r="AE9" s="115"/>
      <c r="AF9" s="116"/>
      <c r="AG9" s="117"/>
    </row>
    <row r="10" spans="1:33">
      <c r="A10" s="111" t="s">
        <v>184</v>
      </c>
      <c r="B10" s="274"/>
      <c r="C10" s="112" t="s">
        <v>33</v>
      </c>
      <c r="D10" s="113" t="s">
        <v>34</v>
      </c>
      <c r="E10" s="114"/>
      <c r="F10" s="115"/>
      <c r="G10" s="115"/>
      <c r="H10" s="116"/>
      <c r="I10" s="114">
        <v>2</v>
      </c>
      <c r="J10" s="115">
        <v>2</v>
      </c>
      <c r="K10" s="115" t="s">
        <v>21</v>
      </c>
      <c r="L10" s="116">
        <v>4</v>
      </c>
      <c r="M10" s="114"/>
      <c r="N10" s="115"/>
      <c r="O10" s="115"/>
      <c r="P10" s="116"/>
      <c r="Q10" s="114"/>
      <c r="R10" s="115"/>
      <c r="S10" s="115"/>
      <c r="T10" s="116"/>
      <c r="U10" s="114"/>
      <c r="V10" s="115"/>
      <c r="W10" s="115"/>
      <c r="X10" s="116"/>
      <c r="Y10" s="114"/>
      <c r="Z10" s="115"/>
      <c r="AA10" s="115"/>
      <c r="AB10" s="116"/>
      <c r="AC10" s="114"/>
      <c r="AD10" s="115"/>
      <c r="AE10" s="115"/>
      <c r="AF10" s="116"/>
      <c r="AG10" s="117" t="s">
        <v>185</v>
      </c>
    </row>
    <row r="11" spans="1:33">
      <c r="A11" s="111" t="s">
        <v>186</v>
      </c>
      <c r="B11" s="274"/>
      <c r="C11" s="112" t="s">
        <v>36</v>
      </c>
      <c r="D11" s="113" t="s">
        <v>37</v>
      </c>
      <c r="E11" s="114"/>
      <c r="F11" s="115"/>
      <c r="G11" s="115"/>
      <c r="H11" s="116"/>
      <c r="I11" s="114"/>
      <c r="J11" s="115"/>
      <c r="K11" s="115"/>
      <c r="L11" s="116"/>
      <c r="M11" s="114">
        <v>1</v>
      </c>
      <c r="N11" s="115">
        <v>1</v>
      </c>
      <c r="O11" s="115" t="s">
        <v>21</v>
      </c>
      <c r="P11" s="116">
        <v>3</v>
      </c>
      <c r="Q11" s="114"/>
      <c r="R11" s="115"/>
      <c r="S11" s="115"/>
      <c r="T11" s="116"/>
      <c r="U11" s="114"/>
      <c r="V11" s="115"/>
      <c r="W11" s="115"/>
      <c r="X11" s="116"/>
      <c r="Y11" s="114"/>
      <c r="Z11" s="115"/>
      <c r="AA11" s="115"/>
      <c r="AB11" s="116"/>
      <c r="AC11" s="114"/>
      <c r="AD11" s="115"/>
      <c r="AE11" s="115"/>
      <c r="AF11" s="116"/>
      <c r="AG11" s="117" t="s">
        <v>38</v>
      </c>
    </row>
    <row r="12" spans="1:33">
      <c r="A12" s="111" t="s">
        <v>187</v>
      </c>
      <c r="B12" s="274"/>
      <c r="C12" s="112" t="s">
        <v>39</v>
      </c>
      <c r="D12" s="113" t="s">
        <v>40</v>
      </c>
      <c r="E12" s="114"/>
      <c r="F12" s="115"/>
      <c r="G12" s="115"/>
      <c r="H12" s="116"/>
      <c r="I12" s="114"/>
      <c r="J12" s="115"/>
      <c r="K12" s="115"/>
      <c r="L12" s="116"/>
      <c r="M12" s="114"/>
      <c r="N12" s="115"/>
      <c r="O12" s="115"/>
      <c r="P12" s="116"/>
      <c r="Q12" s="114">
        <v>1</v>
      </c>
      <c r="R12" s="115">
        <v>1</v>
      </c>
      <c r="S12" s="115" t="s">
        <v>27</v>
      </c>
      <c r="T12" s="116">
        <v>2</v>
      </c>
      <c r="U12" s="114"/>
      <c r="V12" s="115"/>
      <c r="W12" s="115"/>
      <c r="X12" s="116"/>
      <c r="Y12" s="114"/>
      <c r="Z12" s="115"/>
      <c r="AA12" s="115"/>
      <c r="AB12" s="116"/>
      <c r="AC12" s="114"/>
      <c r="AD12" s="115"/>
      <c r="AE12" s="115"/>
      <c r="AF12" s="116"/>
      <c r="AG12" s="117" t="s">
        <v>37</v>
      </c>
    </row>
    <row r="13" spans="1:33">
      <c r="A13" s="111" t="s">
        <v>188</v>
      </c>
      <c r="B13" s="274"/>
      <c r="C13" s="112" t="s">
        <v>41</v>
      </c>
      <c r="D13" s="113" t="s">
        <v>42</v>
      </c>
      <c r="E13" s="114"/>
      <c r="F13" s="115"/>
      <c r="G13" s="115"/>
      <c r="H13" s="116"/>
      <c r="I13" s="114"/>
      <c r="J13" s="115"/>
      <c r="K13" s="115"/>
      <c r="L13" s="116"/>
      <c r="M13" s="114"/>
      <c r="N13" s="115"/>
      <c r="O13" s="115"/>
      <c r="P13" s="116"/>
      <c r="Q13" s="114">
        <v>0</v>
      </c>
      <c r="R13" s="115">
        <v>0</v>
      </c>
      <c r="S13" s="115" t="s">
        <v>30</v>
      </c>
      <c r="T13" s="116">
        <v>0</v>
      </c>
      <c r="U13" s="114"/>
      <c r="V13" s="115"/>
      <c r="W13" s="115"/>
      <c r="X13" s="116"/>
      <c r="Y13" s="114"/>
      <c r="Z13" s="115"/>
      <c r="AA13" s="115"/>
      <c r="AB13" s="116"/>
      <c r="AC13" s="114"/>
      <c r="AD13" s="115"/>
      <c r="AE13" s="115"/>
      <c r="AF13" s="116"/>
      <c r="AG13" s="118" t="s">
        <v>43</v>
      </c>
    </row>
    <row r="14" spans="1:33">
      <c r="A14" s="111" t="s">
        <v>189</v>
      </c>
      <c r="B14" s="274"/>
      <c r="C14" s="112" t="s">
        <v>44</v>
      </c>
      <c r="D14" s="113" t="s">
        <v>45</v>
      </c>
      <c r="E14" s="114">
        <v>2</v>
      </c>
      <c r="F14" s="115">
        <v>0</v>
      </c>
      <c r="G14" s="115" t="s">
        <v>21</v>
      </c>
      <c r="H14" s="116">
        <v>2</v>
      </c>
      <c r="I14" s="114"/>
      <c r="J14" s="115"/>
      <c r="K14" s="115"/>
      <c r="L14" s="116"/>
      <c r="M14" s="114"/>
      <c r="N14" s="115"/>
      <c r="O14" s="115"/>
      <c r="P14" s="116"/>
      <c r="Q14" s="114"/>
      <c r="R14" s="115"/>
      <c r="S14" s="115"/>
      <c r="T14" s="116"/>
      <c r="U14" s="114"/>
      <c r="V14" s="115"/>
      <c r="W14" s="115"/>
      <c r="X14" s="116"/>
      <c r="Y14" s="114"/>
      <c r="Z14" s="115"/>
      <c r="AA14" s="115"/>
      <c r="AB14" s="116"/>
      <c r="AC14" s="114"/>
      <c r="AD14" s="115"/>
      <c r="AE14" s="115"/>
      <c r="AF14" s="116"/>
      <c r="AG14" s="117"/>
    </row>
    <row r="15" spans="1:33">
      <c r="A15" s="111" t="s">
        <v>190</v>
      </c>
      <c r="B15" s="274"/>
      <c r="C15" s="112" t="s">
        <v>46</v>
      </c>
      <c r="D15" s="113" t="s">
        <v>47</v>
      </c>
      <c r="E15" s="114">
        <v>2</v>
      </c>
      <c r="F15" s="115">
        <v>1</v>
      </c>
      <c r="G15" s="115" t="s">
        <v>21</v>
      </c>
      <c r="H15" s="116">
        <v>3</v>
      </c>
      <c r="I15" s="114"/>
      <c r="J15" s="115"/>
      <c r="K15" s="115"/>
      <c r="L15" s="116"/>
      <c r="M15" s="114"/>
      <c r="N15" s="115"/>
      <c r="O15" s="115"/>
      <c r="P15" s="116"/>
      <c r="Q15" s="114"/>
      <c r="R15" s="115"/>
      <c r="S15" s="115"/>
      <c r="T15" s="116"/>
      <c r="U15" s="114"/>
      <c r="V15" s="115"/>
      <c r="W15" s="115"/>
      <c r="X15" s="116"/>
      <c r="Y15" s="114"/>
      <c r="Z15" s="115"/>
      <c r="AA15" s="115"/>
      <c r="AB15" s="116"/>
      <c r="AC15" s="114"/>
      <c r="AD15" s="115"/>
      <c r="AE15" s="115"/>
      <c r="AF15" s="116"/>
      <c r="AG15" s="117"/>
    </row>
    <row r="16" spans="1:33">
      <c r="A16" s="111" t="s">
        <v>191</v>
      </c>
      <c r="B16" s="274"/>
      <c r="C16" s="112" t="s">
        <v>49</v>
      </c>
      <c r="D16" s="113" t="s">
        <v>50</v>
      </c>
      <c r="E16" s="114"/>
      <c r="F16" s="115"/>
      <c r="G16" s="115"/>
      <c r="H16" s="116"/>
      <c r="I16" s="114">
        <v>2</v>
      </c>
      <c r="J16" s="115">
        <v>2</v>
      </c>
      <c r="K16" s="115" t="s">
        <v>21</v>
      </c>
      <c r="L16" s="116">
        <v>5</v>
      </c>
      <c r="M16" s="114"/>
      <c r="N16" s="115"/>
      <c r="O16" s="115"/>
      <c r="P16" s="116"/>
      <c r="Q16" s="114"/>
      <c r="R16" s="115"/>
      <c r="S16" s="115"/>
      <c r="T16" s="116"/>
      <c r="U16" s="114"/>
      <c r="V16" s="115"/>
      <c r="W16" s="115"/>
      <c r="X16" s="116"/>
      <c r="Y16" s="114"/>
      <c r="Z16" s="115"/>
      <c r="AA16" s="115"/>
      <c r="AB16" s="116"/>
      <c r="AC16" s="114"/>
      <c r="AD16" s="115"/>
      <c r="AE16" s="115"/>
      <c r="AF16" s="116"/>
      <c r="AG16" s="117"/>
    </row>
    <row r="17" spans="1:33">
      <c r="A17" s="111" t="s">
        <v>192</v>
      </c>
      <c r="B17" s="274"/>
      <c r="C17" s="112" t="s">
        <v>51</v>
      </c>
      <c r="D17" s="113" t="s">
        <v>52</v>
      </c>
      <c r="E17" s="114"/>
      <c r="F17" s="115"/>
      <c r="G17" s="115"/>
      <c r="H17" s="116"/>
      <c r="I17" s="114"/>
      <c r="J17" s="115"/>
      <c r="K17" s="115"/>
      <c r="L17" s="116"/>
      <c r="M17" s="114">
        <v>2</v>
      </c>
      <c r="N17" s="115">
        <v>2</v>
      </c>
      <c r="O17" s="115" t="s">
        <v>21</v>
      </c>
      <c r="P17" s="116">
        <v>5</v>
      </c>
      <c r="Q17" s="114"/>
      <c r="R17" s="115"/>
      <c r="S17" s="115"/>
      <c r="T17" s="116"/>
      <c r="U17" s="114"/>
      <c r="V17" s="115"/>
      <c r="W17" s="115"/>
      <c r="X17" s="116"/>
      <c r="Y17" s="114"/>
      <c r="Z17" s="115"/>
      <c r="AA17" s="115"/>
      <c r="AB17" s="116"/>
      <c r="AC17" s="114"/>
      <c r="AD17" s="115"/>
      <c r="AE17" s="115"/>
      <c r="AF17" s="116"/>
      <c r="AG17" s="117"/>
    </row>
    <row r="18" spans="1:33" ht="15.75" thickBot="1">
      <c r="A18" s="111" t="s">
        <v>193</v>
      </c>
      <c r="B18" s="275"/>
      <c r="C18" s="119" t="s">
        <v>53</v>
      </c>
      <c r="D18" s="120" t="s">
        <v>54</v>
      </c>
      <c r="E18" s="121">
        <v>2</v>
      </c>
      <c r="F18" s="122">
        <v>1</v>
      </c>
      <c r="G18" s="122" t="s">
        <v>21</v>
      </c>
      <c r="H18" s="123">
        <v>3</v>
      </c>
      <c r="I18" s="121"/>
      <c r="J18" s="122"/>
      <c r="K18" s="122"/>
      <c r="L18" s="123"/>
      <c r="M18" s="121"/>
      <c r="N18" s="122"/>
      <c r="O18" s="122"/>
      <c r="P18" s="123"/>
      <c r="Q18" s="121"/>
      <c r="R18" s="122"/>
      <c r="S18" s="122"/>
      <c r="T18" s="123"/>
      <c r="U18" s="121"/>
      <c r="V18" s="122"/>
      <c r="W18" s="122"/>
      <c r="X18" s="123"/>
      <c r="Y18" s="121"/>
      <c r="Z18" s="122"/>
      <c r="AA18" s="122"/>
      <c r="AB18" s="123"/>
      <c r="AC18" s="121"/>
      <c r="AD18" s="122"/>
      <c r="AE18" s="122"/>
      <c r="AF18" s="123"/>
      <c r="AG18" s="124"/>
    </row>
    <row r="19" spans="1:33">
      <c r="A19" s="111" t="s">
        <v>194</v>
      </c>
      <c r="B19" s="276" t="s">
        <v>195</v>
      </c>
      <c r="C19" s="125" t="s">
        <v>56</v>
      </c>
      <c r="D19" s="126" t="s">
        <v>57</v>
      </c>
      <c r="E19" s="127"/>
      <c r="F19" s="128"/>
      <c r="G19" s="128"/>
      <c r="H19" s="129"/>
      <c r="I19" s="127"/>
      <c r="J19" s="128"/>
      <c r="K19" s="128"/>
      <c r="L19" s="129"/>
      <c r="M19" s="127">
        <v>3</v>
      </c>
      <c r="N19" s="128">
        <v>0</v>
      </c>
      <c r="O19" s="128" t="s">
        <v>21</v>
      </c>
      <c r="P19" s="129">
        <v>4</v>
      </c>
      <c r="Q19" s="127"/>
      <c r="R19" s="128"/>
      <c r="S19" s="128"/>
      <c r="T19" s="129"/>
      <c r="U19" s="127"/>
      <c r="V19" s="128"/>
      <c r="W19" s="128"/>
      <c r="X19" s="129"/>
      <c r="Y19" s="127"/>
      <c r="Z19" s="128"/>
      <c r="AA19" s="128"/>
      <c r="AB19" s="129"/>
      <c r="AC19" s="127"/>
      <c r="AD19" s="128"/>
      <c r="AE19" s="128"/>
      <c r="AF19" s="129"/>
      <c r="AG19" s="130"/>
    </row>
    <row r="20" spans="1:33">
      <c r="A20" s="111" t="s">
        <v>196</v>
      </c>
      <c r="B20" s="277"/>
      <c r="C20" s="112" t="s">
        <v>58</v>
      </c>
      <c r="D20" s="113" t="s">
        <v>59</v>
      </c>
      <c r="E20" s="114"/>
      <c r="F20" s="115"/>
      <c r="G20" s="115"/>
      <c r="H20" s="116"/>
      <c r="I20" s="114"/>
      <c r="J20" s="115"/>
      <c r="K20" s="115"/>
      <c r="L20" s="116"/>
      <c r="M20" s="114"/>
      <c r="N20" s="115"/>
      <c r="O20" s="115"/>
      <c r="P20" s="116"/>
      <c r="Q20" s="114">
        <v>1</v>
      </c>
      <c r="R20" s="115">
        <v>2</v>
      </c>
      <c r="S20" s="115" t="s">
        <v>27</v>
      </c>
      <c r="T20" s="116">
        <v>4</v>
      </c>
      <c r="U20" s="114"/>
      <c r="V20" s="115"/>
      <c r="W20" s="115"/>
      <c r="X20" s="116"/>
      <c r="Y20" s="114"/>
      <c r="Z20" s="115"/>
      <c r="AA20" s="115"/>
      <c r="AB20" s="116"/>
      <c r="AC20" s="114"/>
      <c r="AD20" s="115"/>
      <c r="AE20" s="115"/>
      <c r="AF20" s="116"/>
      <c r="AG20" s="117" t="s">
        <v>57</v>
      </c>
    </row>
    <row r="21" spans="1:33">
      <c r="A21" s="111" t="s">
        <v>197</v>
      </c>
      <c r="B21" s="277"/>
      <c r="C21" s="112" t="s">
        <v>60</v>
      </c>
      <c r="D21" s="113" t="s">
        <v>61</v>
      </c>
      <c r="E21" s="114"/>
      <c r="F21" s="115"/>
      <c r="G21" s="115"/>
      <c r="H21" s="116"/>
      <c r="I21" s="114"/>
      <c r="J21" s="115"/>
      <c r="K21" s="115"/>
      <c r="L21" s="116"/>
      <c r="M21" s="114"/>
      <c r="N21" s="115"/>
      <c r="O21" s="115"/>
      <c r="P21" s="116"/>
      <c r="Q21" s="114"/>
      <c r="R21" s="115"/>
      <c r="S21" s="115"/>
      <c r="T21" s="116"/>
      <c r="U21" s="114"/>
      <c r="V21" s="115"/>
      <c r="W21" s="115"/>
      <c r="X21" s="116"/>
      <c r="Y21" s="114"/>
      <c r="Z21" s="115"/>
      <c r="AA21" s="115"/>
      <c r="AB21" s="116"/>
      <c r="AC21" s="114">
        <v>1</v>
      </c>
      <c r="AD21" s="115">
        <v>1</v>
      </c>
      <c r="AE21" s="115" t="s">
        <v>27</v>
      </c>
      <c r="AF21" s="116">
        <v>4</v>
      </c>
      <c r="AG21" s="117"/>
    </row>
    <row r="22" spans="1:33" ht="24.75">
      <c r="A22" s="111" t="s">
        <v>198</v>
      </c>
      <c r="B22" s="277"/>
      <c r="C22" s="112" t="s">
        <v>62</v>
      </c>
      <c r="D22" s="113" t="s">
        <v>63</v>
      </c>
      <c r="E22" s="114"/>
      <c r="F22" s="115"/>
      <c r="G22" s="115"/>
      <c r="H22" s="116"/>
      <c r="I22" s="114"/>
      <c r="J22" s="115"/>
      <c r="K22" s="115"/>
      <c r="L22" s="116"/>
      <c r="M22" s="114"/>
      <c r="N22" s="115"/>
      <c r="O22" s="115"/>
      <c r="P22" s="116"/>
      <c r="Q22" s="114"/>
      <c r="R22" s="115"/>
      <c r="S22" s="115"/>
      <c r="T22" s="116"/>
      <c r="U22" s="114"/>
      <c r="V22" s="115"/>
      <c r="W22" s="115"/>
      <c r="X22" s="116"/>
      <c r="Y22" s="114">
        <v>1</v>
      </c>
      <c r="Z22" s="115">
        <v>3</v>
      </c>
      <c r="AA22" s="115" t="s">
        <v>27</v>
      </c>
      <c r="AB22" s="116">
        <v>4</v>
      </c>
      <c r="AC22" s="114"/>
      <c r="AD22" s="115"/>
      <c r="AE22" s="115"/>
      <c r="AF22" s="116"/>
      <c r="AG22" s="117"/>
    </row>
    <row r="23" spans="1:33">
      <c r="A23" s="111" t="s">
        <v>199</v>
      </c>
      <c r="B23" s="277"/>
      <c r="C23" s="131" t="s">
        <v>64</v>
      </c>
      <c r="D23" s="113" t="s">
        <v>65</v>
      </c>
      <c r="E23" s="114"/>
      <c r="F23" s="115"/>
      <c r="G23" s="115"/>
      <c r="H23" s="116"/>
      <c r="I23" s="114"/>
      <c r="J23" s="115"/>
      <c r="K23" s="115"/>
      <c r="L23" s="116"/>
      <c r="M23" s="114"/>
      <c r="N23" s="115"/>
      <c r="O23" s="115"/>
      <c r="P23" s="116"/>
      <c r="Q23" s="114"/>
      <c r="R23" s="115"/>
      <c r="S23" s="115"/>
      <c r="T23" s="116"/>
      <c r="U23" s="114">
        <v>2</v>
      </c>
      <c r="V23" s="115">
        <v>0</v>
      </c>
      <c r="W23" s="115" t="s">
        <v>21</v>
      </c>
      <c r="X23" s="116">
        <v>2</v>
      </c>
      <c r="Y23" s="114"/>
      <c r="Z23" s="115"/>
      <c r="AA23" s="115"/>
      <c r="AB23" s="116"/>
      <c r="AC23" s="114"/>
      <c r="AD23" s="115"/>
      <c r="AE23" s="115"/>
      <c r="AF23" s="116"/>
      <c r="AG23" s="117"/>
    </row>
    <row r="24" spans="1:33" ht="15.75" thickBot="1">
      <c r="A24" s="111" t="s">
        <v>200</v>
      </c>
      <c r="B24" s="278"/>
      <c r="C24" s="132" t="s">
        <v>66</v>
      </c>
      <c r="D24" s="120" t="s">
        <v>67</v>
      </c>
      <c r="E24" s="121"/>
      <c r="F24" s="122"/>
      <c r="G24" s="122"/>
      <c r="H24" s="123"/>
      <c r="I24" s="121">
        <v>2</v>
      </c>
      <c r="J24" s="122">
        <v>0</v>
      </c>
      <c r="K24" s="122" t="s">
        <v>21</v>
      </c>
      <c r="L24" s="123">
        <v>2</v>
      </c>
      <c r="M24" s="121"/>
      <c r="N24" s="122"/>
      <c r="O24" s="122"/>
      <c r="P24" s="123"/>
      <c r="Q24" s="121"/>
      <c r="R24" s="122"/>
      <c r="S24" s="122"/>
      <c r="T24" s="123"/>
      <c r="U24" s="121"/>
      <c r="V24" s="122"/>
      <c r="W24" s="122"/>
      <c r="X24" s="123"/>
      <c r="Y24" s="121"/>
      <c r="Z24" s="122"/>
      <c r="AA24" s="122"/>
      <c r="AB24" s="123"/>
      <c r="AC24" s="121"/>
      <c r="AD24" s="122"/>
      <c r="AE24" s="122"/>
      <c r="AF24" s="123"/>
      <c r="AG24" s="124"/>
    </row>
    <row r="25" spans="1:33">
      <c r="A25" s="111" t="s">
        <v>201</v>
      </c>
      <c r="B25" s="276" t="s">
        <v>202</v>
      </c>
      <c r="C25" s="125" t="s">
        <v>69</v>
      </c>
      <c r="D25" s="126" t="s">
        <v>70</v>
      </c>
      <c r="E25" s="127">
        <v>0</v>
      </c>
      <c r="F25" s="128">
        <v>2</v>
      </c>
      <c r="G25" s="128" t="s">
        <v>27</v>
      </c>
      <c r="H25" s="129">
        <v>3</v>
      </c>
      <c r="I25" s="127"/>
      <c r="J25" s="128"/>
      <c r="K25" s="128"/>
      <c r="L25" s="129"/>
      <c r="M25" s="127"/>
      <c r="N25" s="128"/>
      <c r="O25" s="128"/>
      <c r="P25" s="129"/>
      <c r="Q25" s="127"/>
      <c r="R25" s="128"/>
      <c r="S25" s="128"/>
      <c r="T25" s="129"/>
      <c r="U25" s="127"/>
      <c r="V25" s="128"/>
      <c r="W25" s="128"/>
      <c r="X25" s="129"/>
      <c r="Y25" s="127"/>
      <c r="Z25" s="128"/>
      <c r="AA25" s="128"/>
      <c r="AB25" s="129"/>
      <c r="AC25" s="127"/>
      <c r="AD25" s="128"/>
      <c r="AE25" s="128"/>
      <c r="AF25" s="129"/>
      <c r="AG25" s="130"/>
    </row>
    <row r="26" spans="1:33">
      <c r="A26" s="111" t="s">
        <v>203</v>
      </c>
      <c r="B26" s="277"/>
      <c r="C26" s="112" t="s">
        <v>71</v>
      </c>
      <c r="D26" s="113" t="s">
        <v>72</v>
      </c>
      <c r="E26" s="114"/>
      <c r="F26" s="115"/>
      <c r="G26" s="115"/>
      <c r="H26" s="116"/>
      <c r="I26" s="114">
        <v>0</v>
      </c>
      <c r="J26" s="115">
        <v>2</v>
      </c>
      <c r="K26" s="115" t="s">
        <v>27</v>
      </c>
      <c r="L26" s="116">
        <v>3</v>
      </c>
      <c r="M26" s="114"/>
      <c r="N26" s="115"/>
      <c r="O26" s="115"/>
      <c r="P26" s="116"/>
      <c r="Q26" s="114"/>
      <c r="R26" s="115"/>
      <c r="S26" s="115"/>
      <c r="T26" s="116"/>
      <c r="U26" s="114"/>
      <c r="V26" s="115"/>
      <c r="W26" s="115"/>
      <c r="X26" s="116"/>
      <c r="Y26" s="114"/>
      <c r="Z26" s="115"/>
      <c r="AA26" s="115"/>
      <c r="AB26" s="116"/>
      <c r="AC26" s="114"/>
      <c r="AD26" s="115"/>
      <c r="AE26" s="115"/>
      <c r="AF26" s="116"/>
      <c r="AG26" s="117" t="s">
        <v>70</v>
      </c>
    </row>
    <row r="27" spans="1:33">
      <c r="A27" s="111" t="s">
        <v>204</v>
      </c>
      <c r="B27" s="277"/>
      <c r="C27" s="112" t="s">
        <v>73</v>
      </c>
      <c r="D27" s="113" t="s">
        <v>74</v>
      </c>
      <c r="E27" s="114">
        <v>1</v>
      </c>
      <c r="F27" s="115">
        <v>2</v>
      </c>
      <c r="G27" s="115" t="s">
        <v>21</v>
      </c>
      <c r="H27" s="116">
        <v>3</v>
      </c>
      <c r="I27" s="114"/>
      <c r="J27" s="115"/>
      <c r="K27" s="115"/>
      <c r="L27" s="116"/>
      <c r="M27" s="114"/>
      <c r="N27" s="115"/>
      <c r="O27" s="115"/>
      <c r="P27" s="116"/>
      <c r="Q27" s="114"/>
      <c r="R27" s="115"/>
      <c r="S27" s="115"/>
      <c r="T27" s="116"/>
      <c r="U27" s="114"/>
      <c r="V27" s="115"/>
      <c r="W27" s="115"/>
      <c r="X27" s="116"/>
      <c r="Y27" s="114"/>
      <c r="Z27" s="115"/>
      <c r="AA27" s="115"/>
      <c r="AB27" s="116"/>
      <c r="AC27" s="114"/>
      <c r="AD27" s="115"/>
      <c r="AE27" s="115"/>
      <c r="AF27" s="116"/>
      <c r="AG27" s="117"/>
    </row>
    <row r="28" spans="1:33">
      <c r="A28" s="111" t="s">
        <v>205</v>
      </c>
      <c r="B28" s="277"/>
      <c r="C28" s="112" t="s">
        <v>75</v>
      </c>
      <c r="D28" s="113" t="s">
        <v>76</v>
      </c>
      <c r="E28" s="114"/>
      <c r="F28" s="115"/>
      <c r="G28" s="115"/>
      <c r="H28" s="116"/>
      <c r="I28" s="114">
        <v>2</v>
      </c>
      <c r="J28" s="115">
        <v>1</v>
      </c>
      <c r="K28" s="115" t="s">
        <v>27</v>
      </c>
      <c r="L28" s="116">
        <v>3</v>
      </c>
      <c r="M28" s="114"/>
      <c r="N28" s="115"/>
      <c r="O28" s="115"/>
      <c r="P28" s="116"/>
      <c r="Q28" s="114"/>
      <c r="R28" s="115"/>
      <c r="S28" s="115"/>
      <c r="T28" s="116"/>
      <c r="U28" s="114"/>
      <c r="V28" s="115"/>
      <c r="W28" s="115"/>
      <c r="X28" s="116"/>
      <c r="Y28" s="114"/>
      <c r="Z28" s="115"/>
      <c r="AA28" s="115"/>
      <c r="AB28" s="116"/>
      <c r="AC28" s="114"/>
      <c r="AD28" s="115"/>
      <c r="AE28" s="115"/>
      <c r="AF28" s="116"/>
      <c r="AG28" s="117" t="s">
        <v>74</v>
      </c>
    </row>
    <row r="29" spans="1:33">
      <c r="A29" s="111" t="s">
        <v>206</v>
      </c>
      <c r="B29" s="277"/>
      <c r="C29" s="112" t="s">
        <v>77</v>
      </c>
      <c r="D29" s="113" t="s">
        <v>78</v>
      </c>
      <c r="E29" s="114"/>
      <c r="F29" s="115"/>
      <c r="G29" s="115"/>
      <c r="H29" s="116"/>
      <c r="I29" s="114"/>
      <c r="J29" s="115"/>
      <c r="K29" s="115"/>
      <c r="L29" s="116"/>
      <c r="M29" s="114">
        <v>3</v>
      </c>
      <c r="N29" s="115">
        <v>2</v>
      </c>
      <c r="O29" s="115" t="s">
        <v>21</v>
      </c>
      <c r="P29" s="116">
        <v>5</v>
      </c>
      <c r="Q29" s="114"/>
      <c r="R29" s="115"/>
      <c r="S29" s="115"/>
      <c r="T29" s="116"/>
      <c r="U29" s="114"/>
      <c r="V29" s="115"/>
      <c r="W29" s="115"/>
      <c r="X29" s="116"/>
      <c r="Y29" s="114"/>
      <c r="Z29" s="115"/>
      <c r="AA29" s="115"/>
      <c r="AB29" s="116"/>
      <c r="AC29" s="114"/>
      <c r="AD29" s="115"/>
      <c r="AE29" s="115"/>
      <c r="AF29" s="116"/>
      <c r="AG29" s="117" t="s">
        <v>79</v>
      </c>
    </row>
    <row r="30" spans="1:33">
      <c r="A30" s="111" t="s">
        <v>207</v>
      </c>
      <c r="B30" s="277"/>
      <c r="C30" s="112" t="s">
        <v>80</v>
      </c>
      <c r="D30" s="113" t="s">
        <v>81</v>
      </c>
      <c r="E30" s="114"/>
      <c r="F30" s="115"/>
      <c r="G30" s="115"/>
      <c r="H30" s="116"/>
      <c r="I30" s="114"/>
      <c r="J30" s="115"/>
      <c r="K30" s="115"/>
      <c r="L30" s="116"/>
      <c r="M30" s="114"/>
      <c r="N30" s="115"/>
      <c r="O30" s="115"/>
      <c r="P30" s="116"/>
      <c r="Q30" s="114">
        <v>2</v>
      </c>
      <c r="R30" s="115">
        <v>2</v>
      </c>
      <c r="S30" s="115" t="s">
        <v>21</v>
      </c>
      <c r="T30" s="116">
        <v>5</v>
      </c>
      <c r="U30" s="114"/>
      <c r="V30" s="115"/>
      <c r="W30" s="115"/>
      <c r="X30" s="116"/>
      <c r="Y30" s="114"/>
      <c r="Z30" s="115"/>
      <c r="AA30" s="115"/>
      <c r="AB30" s="116"/>
      <c r="AC30" s="114"/>
      <c r="AD30" s="115"/>
      <c r="AE30" s="115"/>
      <c r="AF30" s="116"/>
      <c r="AG30" s="117" t="s">
        <v>78</v>
      </c>
    </row>
    <row r="31" spans="1:33">
      <c r="A31" s="111" t="s">
        <v>208</v>
      </c>
      <c r="B31" s="277"/>
      <c r="C31" s="112" t="s">
        <v>82</v>
      </c>
      <c r="D31" s="113" t="s">
        <v>83</v>
      </c>
      <c r="E31" s="114"/>
      <c r="F31" s="115"/>
      <c r="G31" s="115"/>
      <c r="H31" s="116"/>
      <c r="I31" s="114"/>
      <c r="J31" s="115"/>
      <c r="K31" s="115"/>
      <c r="L31" s="116"/>
      <c r="M31" s="114">
        <v>0</v>
      </c>
      <c r="N31" s="115">
        <v>2</v>
      </c>
      <c r="O31" s="115" t="s">
        <v>27</v>
      </c>
      <c r="P31" s="116">
        <v>3</v>
      </c>
      <c r="Q31" s="114"/>
      <c r="R31" s="115"/>
      <c r="S31" s="115"/>
      <c r="T31" s="116"/>
      <c r="U31" s="114"/>
      <c r="V31" s="115"/>
      <c r="W31" s="115"/>
      <c r="X31" s="116"/>
      <c r="Y31" s="114"/>
      <c r="Z31" s="115"/>
      <c r="AA31" s="115"/>
      <c r="AB31" s="116"/>
      <c r="AC31" s="114"/>
      <c r="AD31" s="115"/>
      <c r="AE31" s="115"/>
      <c r="AF31" s="116"/>
      <c r="AG31" s="117" t="s">
        <v>72</v>
      </c>
    </row>
    <row r="32" spans="1:33">
      <c r="A32" s="111" t="s">
        <v>209</v>
      </c>
      <c r="B32" s="277"/>
      <c r="C32" s="112" t="s">
        <v>84</v>
      </c>
      <c r="D32" s="113" t="s">
        <v>85</v>
      </c>
      <c r="E32" s="114">
        <v>2</v>
      </c>
      <c r="F32" s="115">
        <v>2</v>
      </c>
      <c r="G32" s="115" t="s">
        <v>21</v>
      </c>
      <c r="H32" s="116">
        <v>4</v>
      </c>
      <c r="I32" s="114"/>
      <c r="J32" s="115"/>
      <c r="K32" s="115"/>
      <c r="L32" s="116"/>
      <c r="M32" s="114"/>
      <c r="N32" s="115"/>
      <c r="O32" s="115"/>
      <c r="P32" s="116"/>
      <c r="Q32" s="114"/>
      <c r="R32" s="115"/>
      <c r="S32" s="115"/>
      <c r="T32" s="116"/>
      <c r="U32" s="114"/>
      <c r="V32" s="115"/>
      <c r="W32" s="115"/>
      <c r="X32" s="116"/>
      <c r="Y32" s="114"/>
      <c r="Z32" s="115"/>
      <c r="AA32" s="115"/>
      <c r="AB32" s="116"/>
      <c r="AC32" s="114"/>
      <c r="AD32" s="115"/>
      <c r="AE32" s="115"/>
      <c r="AF32" s="116"/>
      <c r="AG32" s="117"/>
    </row>
    <row r="33" spans="1:33">
      <c r="A33" s="111" t="s">
        <v>210</v>
      </c>
      <c r="B33" s="277"/>
      <c r="C33" s="112" t="s">
        <v>86</v>
      </c>
      <c r="D33" s="113" t="s">
        <v>87</v>
      </c>
      <c r="E33" s="114"/>
      <c r="F33" s="115"/>
      <c r="G33" s="115"/>
      <c r="H33" s="116"/>
      <c r="I33" s="114">
        <v>2</v>
      </c>
      <c r="J33" s="115">
        <v>2</v>
      </c>
      <c r="K33" s="115" t="s">
        <v>27</v>
      </c>
      <c r="L33" s="116">
        <v>4</v>
      </c>
      <c r="M33" s="114"/>
      <c r="N33" s="115"/>
      <c r="O33" s="115"/>
      <c r="P33" s="116"/>
      <c r="Q33" s="114"/>
      <c r="R33" s="115"/>
      <c r="S33" s="115"/>
      <c r="T33" s="116"/>
      <c r="U33" s="114"/>
      <c r="V33" s="115"/>
      <c r="W33" s="115"/>
      <c r="X33" s="116"/>
      <c r="Y33" s="114"/>
      <c r="Z33" s="115"/>
      <c r="AA33" s="115"/>
      <c r="AB33" s="116"/>
      <c r="AC33" s="114"/>
      <c r="AD33" s="115"/>
      <c r="AE33" s="115"/>
      <c r="AF33" s="116"/>
      <c r="AG33" s="117" t="s">
        <v>85</v>
      </c>
    </row>
    <row r="34" spans="1:33">
      <c r="A34" s="111" t="s">
        <v>211</v>
      </c>
      <c r="B34" s="277"/>
      <c r="C34" s="112" t="s">
        <v>212</v>
      </c>
      <c r="D34" s="113" t="s">
        <v>89</v>
      </c>
      <c r="E34" s="114"/>
      <c r="F34" s="115"/>
      <c r="G34" s="115"/>
      <c r="H34" s="116"/>
      <c r="I34" s="114"/>
      <c r="J34" s="115"/>
      <c r="K34" s="115"/>
      <c r="L34" s="116"/>
      <c r="M34" s="114">
        <v>1</v>
      </c>
      <c r="N34" s="115">
        <v>1</v>
      </c>
      <c r="O34" s="115" t="s">
        <v>21</v>
      </c>
      <c r="P34" s="116">
        <v>2</v>
      </c>
      <c r="Q34" s="114"/>
      <c r="R34" s="115"/>
      <c r="S34" s="115"/>
      <c r="T34" s="116"/>
      <c r="U34" s="114"/>
      <c r="V34" s="115"/>
      <c r="W34" s="115"/>
      <c r="X34" s="116"/>
      <c r="Y34" s="114"/>
      <c r="Z34" s="115"/>
      <c r="AA34" s="115"/>
      <c r="AB34" s="116"/>
      <c r="AC34" s="114"/>
      <c r="AD34" s="115"/>
      <c r="AE34" s="115"/>
      <c r="AF34" s="116"/>
      <c r="AG34" s="117" t="s">
        <v>87</v>
      </c>
    </row>
    <row r="35" spans="1:33">
      <c r="A35" s="111" t="s">
        <v>213</v>
      </c>
      <c r="B35" s="277"/>
      <c r="C35" s="112" t="s">
        <v>90</v>
      </c>
      <c r="D35" s="113" t="s">
        <v>91</v>
      </c>
      <c r="E35" s="114"/>
      <c r="F35" s="115"/>
      <c r="G35" s="115"/>
      <c r="H35" s="116"/>
      <c r="I35" s="114"/>
      <c r="J35" s="115"/>
      <c r="K35" s="115"/>
      <c r="L35" s="116"/>
      <c r="M35" s="114"/>
      <c r="N35" s="115"/>
      <c r="O35" s="115"/>
      <c r="P35" s="116"/>
      <c r="Q35" s="114">
        <v>0</v>
      </c>
      <c r="R35" s="115">
        <v>2</v>
      </c>
      <c r="S35" s="115" t="s">
        <v>27</v>
      </c>
      <c r="T35" s="116">
        <v>3</v>
      </c>
      <c r="U35" s="114"/>
      <c r="V35" s="115"/>
      <c r="W35" s="115"/>
      <c r="X35" s="116"/>
      <c r="Y35" s="114"/>
      <c r="Z35" s="115"/>
      <c r="AA35" s="115"/>
      <c r="AB35" s="116"/>
      <c r="AC35" s="114"/>
      <c r="AD35" s="115"/>
      <c r="AE35" s="115"/>
      <c r="AF35" s="116"/>
      <c r="AG35" s="117" t="s">
        <v>92</v>
      </c>
    </row>
    <row r="36" spans="1:33">
      <c r="A36" s="111" t="s">
        <v>214</v>
      </c>
      <c r="B36" s="277"/>
      <c r="C36" s="131" t="s">
        <v>93</v>
      </c>
      <c r="D36" s="113" t="s">
        <v>94</v>
      </c>
      <c r="E36" s="114"/>
      <c r="F36" s="115"/>
      <c r="G36" s="115"/>
      <c r="H36" s="116"/>
      <c r="I36" s="114"/>
      <c r="J36" s="115"/>
      <c r="K36" s="115"/>
      <c r="L36" s="116"/>
      <c r="M36" s="114">
        <v>3</v>
      </c>
      <c r="N36" s="115">
        <v>2</v>
      </c>
      <c r="O36" s="115" t="s">
        <v>21</v>
      </c>
      <c r="P36" s="116">
        <v>5</v>
      </c>
      <c r="Q36" s="114"/>
      <c r="R36" s="115"/>
      <c r="S36" s="115"/>
      <c r="T36" s="116"/>
      <c r="U36" s="114"/>
      <c r="V36" s="115"/>
      <c r="W36" s="115"/>
      <c r="X36" s="116"/>
      <c r="Y36" s="114"/>
      <c r="Z36" s="115"/>
      <c r="AA36" s="115"/>
      <c r="AB36" s="116"/>
      <c r="AC36" s="114"/>
      <c r="AD36" s="115"/>
      <c r="AE36" s="115"/>
      <c r="AF36" s="116"/>
      <c r="AG36" s="117" t="s">
        <v>215</v>
      </c>
    </row>
    <row r="37" spans="1:33">
      <c r="A37" s="111" t="s">
        <v>216</v>
      </c>
      <c r="B37" s="277"/>
      <c r="C37" s="112" t="s">
        <v>96</v>
      </c>
      <c r="D37" s="113" t="s">
        <v>97</v>
      </c>
      <c r="E37" s="114"/>
      <c r="F37" s="115"/>
      <c r="G37" s="115"/>
      <c r="H37" s="116"/>
      <c r="I37" s="114"/>
      <c r="J37" s="115"/>
      <c r="K37" s="115"/>
      <c r="L37" s="116"/>
      <c r="M37" s="114"/>
      <c r="N37" s="115"/>
      <c r="O37" s="115"/>
      <c r="P37" s="116"/>
      <c r="Q37" s="114">
        <v>2</v>
      </c>
      <c r="R37" s="115">
        <v>1</v>
      </c>
      <c r="S37" s="115" t="s">
        <v>21</v>
      </c>
      <c r="T37" s="116">
        <v>3</v>
      </c>
      <c r="U37" s="114"/>
      <c r="V37" s="115"/>
      <c r="W37" s="115"/>
      <c r="X37" s="116"/>
      <c r="Y37" s="114"/>
      <c r="Z37" s="115"/>
      <c r="AA37" s="115"/>
      <c r="AB37" s="116"/>
      <c r="AC37" s="114"/>
      <c r="AD37" s="115"/>
      <c r="AE37" s="115"/>
      <c r="AF37" s="116"/>
      <c r="AG37" s="117" t="s">
        <v>94</v>
      </c>
    </row>
    <row r="38" spans="1:33">
      <c r="A38" s="111" t="s">
        <v>217</v>
      </c>
      <c r="B38" s="277"/>
      <c r="C38" s="112" t="s">
        <v>98</v>
      </c>
      <c r="D38" s="113" t="s">
        <v>99</v>
      </c>
      <c r="E38" s="114"/>
      <c r="F38" s="115"/>
      <c r="G38" s="115"/>
      <c r="H38" s="116"/>
      <c r="I38" s="114"/>
      <c r="J38" s="115"/>
      <c r="K38" s="115"/>
      <c r="L38" s="116"/>
      <c r="M38" s="114"/>
      <c r="N38" s="115"/>
      <c r="O38" s="115"/>
      <c r="P38" s="116"/>
      <c r="Q38" s="114"/>
      <c r="R38" s="115"/>
      <c r="S38" s="115"/>
      <c r="T38" s="116"/>
      <c r="U38" s="114">
        <v>2</v>
      </c>
      <c r="V38" s="115">
        <v>2</v>
      </c>
      <c r="W38" s="115" t="s">
        <v>21</v>
      </c>
      <c r="X38" s="116">
        <v>4</v>
      </c>
      <c r="Y38" s="114"/>
      <c r="Z38" s="115"/>
      <c r="AA38" s="115"/>
      <c r="AB38" s="116"/>
      <c r="AC38" s="114"/>
      <c r="AD38" s="115"/>
      <c r="AE38" s="115"/>
      <c r="AF38" s="116"/>
      <c r="AG38" s="117" t="s">
        <v>100</v>
      </c>
    </row>
    <row r="39" spans="1:33">
      <c r="A39" s="111" t="s">
        <v>218</v>
      </c>
      <c r="B39" s="277"/>
      <c r="C39" s="131" t="s">
        <v>219</v>
      </c>
      <c r="D39" s="113" t="s">
        <v>102</v>
      </c>
      <c r="E39" s="114"/>
      <c r="F39" s="115"/>
      <c r="G39" s="115"/>
      <c r="H39" s="116"/>
      <c r="I39" s="114"/>
      <c r="J39" s="115"/>
      <c r="K39" s="115"/>
      <c r="L39" s="116"/>
      <c r="M39" s="114"/>
      <c r="N39" s="115"/>
      <c r="O39" s="115"/>
      <c r="P39" s="116"/>
      <c r="Q39" s="114">
        <v>2</v>
      </c>
      <c r="R39" s="115">
        <v>1</v>
      </c>
      <c r="S39" s="115" t="s">
        <v>21</v>
      </c>
      <c r="T39" s="116">
        <v>3</v>
      </c>
      <c r="U39" s="114"/>
      <c r="V39" s="115"/>
      <c r="W39" s="115"/>
      <c r="X39" s="116"/>
      <c r="Y39" s="114"/>
      <c r="Z39" s="115"/>
      <c r="AA39" s="115"/>
      <c r="AB39" s="116"/>
      <c r="AC39" s="114"/>
      <c r="AD39" s="115"/>
      <c r="AE39" s="115"/>
      <c r="AF39" s="116"/>
      <c r="AG39" s="117" t="s">
        <v>50</v>
      </c>
    </row>
    <row r="40" spans="1:33">
      <c r="A40" s="111" t="s">
        <v>220</v>
      </c>
      <c r="B40" s="277"/>
      <c r="C40" s="131" t="s">
        <v>221</v>
      </c>
      <c r="D40" s="113" t="s">
        <v>104</v>
      </c>
      <c r="E40" s="114"/>
      <c r="F40" s="115"/>
      <c r="G40" s="115"/>
      <c r="H40" s="116"/>
      <c r="I40" s="114"/>
      <c r="J40" s="115"/>
      <c r="K40" s="115"/>
      <c r="L40" s="116"/>
      <c r="M40" s="114"/>
      <c r="N40" s="115"/>
      <c r="O40" s="115"/>
      <c r="P40" s="116"/>
      <c r="Q40" s="114"/>
      <c r="R40" s="115"/>
      <c r="S40" s="115"/>
      <c r="T40" s="116"/>
      <c r="U40" s="114">
        <v>2</v>
      </c>
      <c r="V40" s="115">
        <v>1</v>
      </c>
      <c r="W40" s="115" t="s">
        <v>21</v>
      </c>
      <c r="X40" s="116">
        <v>3</v>
      </c>
      <c r="Y40" s="114"/>
      <c r="Z40" s="115"/>
      <c r="AA40" s="115"/>
      <c r="AB40" s="116"/>
      <c r="AC40" s="114"/>
      <c r="AD40" s="115"/>
      <c r="AE40" s="115"/>
      <c r="AF40" s="116"/>
      <c r="AG40" s="117" t="s">
        <v>52</v>
      </c>
    </row>
    <row r="41" spans="1:33">
      <c r="A41" s="111" t="s">
        <v>222</v>
      </c>
      <c r="B41" s="277"/>
      <c r="C41" s="112" t="s">
        <v>105</v>
      </c>
      <c r="D41" s="113" t="s">
        <v>106</v>
      </c>
      <c r="E41" s="114"/>
      <c r="F41" s="115"/>
      <c r="G41" s="115"/>
      <c r="H41" s="116"/>
      <c r="I41" s="114">
        <v>2</v>
      </c>
      <c r="J41" s="115">
        <v>1</v>
      </c>
      <c r="K41" s="115" t="s">
        <v>21</v>
      </c>
      <c r="L41" s="116">
        <v>4</v>
      </c>
      <c r="M41" s="114"/>
      <c r="N41" s="115"/>
      <c r="O41" s="115"/>
      <c r="P41" s="116"/>
      <c r="Q41" s="114"/>
      <c r="R41" s="115"/>
      <c r="S41" s="115"/>
      <c r="T41" s="116"/>
      <c r="U41" s="114"/>
      <c r="V41" s="115"/>
      <c r="W41" s="115"/>
      <c r="X41" s="116"/>
      <c r="Y41" s="114"/>
      <c r="Z41" s="115"/>
      <c r="AA41" s="115"/>
      <c r="AB41" s="116"/>
      <c r="AC41" s="114"/>
      <c r="AD41" s="115"/>
      <c r="AE41" s="115"/>
      <c r="AF41" s="116"/>
      <c r="AG41" s="117" t="s">
        <v>85</v>
      </c>
    </row>
    <row r="42" spans="1:33">
      <c r="A42" s="111" t="s">
        <v>223</v>
      </c>
      <c r="B42" s="277"/>
      <c r="C42" s="112" t="s">
        <v>107</v>
      </c>
      <c r="D42" s="113" t="s">
        <v>108</v>
      </c>
      <c r="E42" s="114"/>
      <c r="F42" s="115"/>
      <c r="G42" s="115"/>
      <c r="H42" s="116"/>
      <c r="I42" s="114"/>
      <c r="J42" s="115"/>
      <c r="K42" s="115"/>
      <c r="L42" s="116"/>
      <c r="M42" s="114">
        <v>2</v>
      </c>
      <c r="N42" s="115">
        <v>1</v>
      </c>
      <c r="O42" s="115" t="s">
        <v>21</v>
      </c>
      <c r="P42" s="116">
        <v>4</v>
      </c>
      <c r="Q42" s="114"/>
      <c r="R42" s="115"/>
      <c r="S42" s="115"/>
      <c r="T42" s="116"/>
      <c r="U42" s="114"/>
      <c r="V42" s="115"/>
      <c r="W42" s="115"/>
      <c r="X42" s="116"/>
      <c r="Y42" s="114"/>
      <c r="Z42" s="115"/>
      <c r="AA42" s="115"/>
      <c r="AB42" s="116"/>
      <c r="AC42" s="114"/>
      <c r="AD42" s="115"/>
      <c r="AE42" s="115"/>
      <c r="AF42" s="116"/>
      <c r="AG42" s="117" t="s">
        <v>106</v>
      </c>
    </row>
    <row r="43" spans="1:33">
      <c r="A43" s="111" t="s">
        <v>224</v>
      </c>
      <c r="B43" s="277"/>
      <c r="C43" s="112" t="s">
        <v>109</v>
      </c>
      <c r="D43" s="113" t="s">
        <v>110</v>
      </c>
      <c r="E43" s="114"/>
      <c r="F43" s="115"/>
      <c r="G43" s="115"/>
      <c r="H43" s="116"/>
      <c r="I43" s="114"/>
      <c r="J43" s="115"/>
      <c r="K43" s="115"/>
      <c r="L43" s="116"/>
      <c r="M43" s="114"/>
      <c r="N43" s="115"/>
      <c r="O43" s="115"/>
      <c r="P43" s="116"/>
      <c r="Q43" s="114">
        <v>1</v>
      </c>
      <c r="R43" s="115">
        <v>2</v>
      </c>
      <c r="S43" s="115" t="s">
        <v>27</v>
      </c>
      <c r="T43" s="116">
        <v>3</v>
      </c>
      <c r="U43" s="114"/>
      <c r="V43" s="115"/>
      <c r="W43" s="115"/>
      <c r="X43" s="116"/>
      <c r="Y43" s="114"/>
      <c r="Z43" s="115"/>
      <c r="AA43" s="115"/>
      <c r="AB43" s="116"/>
      <c r="AC43" s="114"/>
      <c r="AD43" s="115"/>
      <c r="AE43" s="115"/>
      <c r="AF43" s="116"/>
      <c r="AG43" s="117" t="s">
        <v>108</v>
      </c>
    </row>
    <row r="44" spans="1:33">
      <c r="A44" s="111" t="s">
        <v>225</v>
      </c>
      <c r="B44" s="277"/>
      <c r="C44" s="112" t="s">
        <v>111</v>
      </c>
      <c r="D44" s="113" t="s">
        <v>112</v>
      </c>
      <c r="E44" s="114"/>
      <c r="F44" s="115"/>
      <c r="G44" s="115"/>
      <c r="H44" s="116"/>
      <c r="I44" s="114"/>
      <c r="J44" s="115"/>
      <c r="K44" s="115"/>
      <c r="L44" s="116"/>
      <c r="M44" s="114">
        <v>2</v>
      </c>
      <c r="N44" s="115">
        <v>0</v>
      </c>
      <c r="O44" s="115" t="s">
        <v>21</v>
      </c>
      <c r="P44" s="116">
        <v>2</v>
      </c>
      <c r="Q44" s="114"/>
      <c r="R44" s="115"/>
      <c r="S44" s="115"/>
      <c r="T44" s="116"/>
      <c r="U44" s="114"/>
      <c r="V44" s="115"/>
      <c r="W44" s="115"/>
      <c r="X44" s="116"/>
      <c r="Y44" s="114"/>
      <c r="Z44" s="115"/>
      <c r="AA44" s="115"/>
      <c r="AB44" s="116"/>
      <c r="AC44" s="114"/>
      <c r="AD44" s="115"/>
      <c r="AE44" s="115"/>
      <c r="AF44" s="116"/>
      <c r="AG44" s="117"/>
    </row>
    <row r="45" spans="1:33">
      <c r="A45" s="111" t="s">
        <v>226</v>
      </c>
      <c r="B45" s="277"/>
      <c r="C45" s="112" t="s">
        <v>113</v>
      </c>
      <c r="D45" s="113" t="s">
        <v>114</v>
      </c>
      <c r="E45" s="114"/>
      <c r="F45" s="115"/>
      <c r="G45" s="115"/>
      <c r="H45" s="116"/>
      <c r="I45" s="114">
        <v>0</v>
      </c>
      <c r="J45" s="115">
        <v>2</v>
      </c>
      <c r="K45" s="115" t="s">
        <v>27</v>
      </c>
      <c r="L45" s="116">
        <v>2</v>
      </c>
      <c r="M45" s="114"/>
      <c r="N45" s="115"/>
      <c r="O45" s="115"/>
      <c r="P45" s="116"/>
      <c r="Q45" s="114"/>
      <c r="R45" s="115"/>
      <c r="S45" s="115"/>
      <c r="T45" s="116"/>
      <c r="U45" s="114"/>
      <c r="V45" s="115"/>
      <c r="W45" s="115"/>
      <c r="X45" s="116"/>
      <c r="Y45" s="114"/>
      <c r="Z45" s="115"/>
      <c r="AA45" s="115"/>
      <c r="AB45" s="116"/>
      <c r="AC45" s="114"/>
      <c r="AD45" s="115"/>
      <c r="AE45" s="115"/>
      <c r="AF45" s="116"/>
      <c r="AG45" s="117"/>
    </row>
    <row r="46" spans="1:33" ht="15.75" thickBot="1">
      <c r="A46" s="133" t="s">
        <v>227</v>
      </c>
      <c r="B46" s="278"/>
      <c r="C46" s="134" t="s">
        <v>115</v>
      </c>
      <c r="D46" s="120" t="s">
        <v>116</v>
      </c>
      <c r="E46" s="121"/>
      <c r="F46" s="122"/>
      <c r="G46" s="122"/>
      <c r="H46" s="123"/>
      <c r="I46" s="121"/>
      <c r="J46" s="122"/>
      <c r="K46" s="122"/>
      <c r="L46" s="123"/>
      <c r="M46" s="121"/>
      <c r="N46" s="122"/>
      <c r="O46" s="122"/>
      <c r="P46" s="123"/>
      <c r="Q46" s="121"/>
      <c r="R46" s="122"/>
      <c r="S46" s="122"/>
      <c r="T46" s="123"/>
      <c r="U46" s="121"/>
      <c r="V46" s="122"/>
      <c r="W46" s="122"/>
      <c r="X46" s="123"/>
      <c r="Y46" s="121">
        <v>2</v>
      </c>
      <c r="Z46" s="122">
        <v>0</v>
      </c>
      <c r="AA46" s="122" t="s">
        <v>21</v>
      </c>
      <c r="AB46" s="123">
        <v>2</v>
      </c>
      <c r="AC46" s="121"/>
      <c r="AD46" s="122"/>
      <c r="AE46" s="122"/>
      <c r="AF46" s="123"/>
      <c r="AG46" s="124"/>
    </row>
    <row r="47" spans="1:33">
      <c r="A47" s="135" t="s">
        <v>228</v>
      </c>
      <c r="B47" s="277" t="s">
        <v>117</v>
      </c>
      <c r="C47" s="125" t="s">
        <v>229</v>
      </c>
      <c r="D47" s="126" t="s">
        <v>230</v>
      </c>
      <c r="E47" s="127"/>
      <c r="F47" s="128"/>
      <c r="G47" s="128"/>
      <c r="H47" s="129"/>
      <c r="I47" s="127"/>
      <c r="J47" s="128"/>
      <c r="K47" s="128"/>
      <c r="L47" s="129"/>
      <c r="M47" s="127"/>
      <c r="N47" s="128"/>
      <c r="O47" s="128"/>
      <c r="P47" s="129"/>
      <c r="Q47" s="127">
        <v>2</v>
      </c>
      <c r="R47" s="128">
        <v>1</v>
      </c>
      <c r="S47" s="128" t="s">
        <v>21</v>
      </c>
      <c r="T47" s="129">
        <v>3</v>
      </c>
      <c r="U47" s="127"/>
      <c r="V47" s="128"/>
      <c r="W47" s="128"/>
      <c r="X47" s="129"/>
      <c r="Y47" s="127"/>
      <c r="Z47" s="128"/>
      <c r="AA47" s="128"/>
      <c r="AB47" s="129"/>
      <c r="AC47" s="127"/>
      <c r="AD47" s="128"/>
      <c r="AE47" s="128"/>
      <c r="AF47" s="129"/>
      <c r="AG47" s="130" t="s">
        <v>231</v>
      </c>
    </row>
    <row r="48" spans="1:33">
      <c r="A48" s="111" t="s">
        <v>234</v>
      </c>
      <c r="B48" s="277"/>
      <c r="C48" s="131" t="s">
        <v>235</v>
      </c>
      <c r="D48" s="113" t="s">
        <v>236</v>
      </c>
      <c r="E48" s="114"/>
      <c r="F48" s="115"/>
      <c r="G48" s="115"/>
      <c r="H48" s="116"/>
      <c r="I48" s="114"/>
      <c r="J48" s="115"/>
      <c r="K48" s="115"/>
      <c r="L48" s="116"/>
      <c r="M48" s="114"/>
      <c r="N48" s="115"/>
      <c r="O48" s="115"/>
      <c r="P48" s="116"/>
      <c r="Q48" s="114"/>
      <c r="R48" s="115"/>
      <c r="S48" s="115"/>
      <c r="T48" s="116"/>
      <c r="U48" s="114">
        <v>2</v>
      </c>
      <c r="V48" s="115">
        <v>1</v>
      </c>
      <c r="W48" s="115" t="s">
        <v>21</v>
      </c>
      <c r="X48" s="116">
        <v>3</v>
      </c>
      <c r="Y48" s="114"/>
      <c r="Z48" s="115"/>
      <c r="AA48" s="115"/>
      <c r="AB48" s="116"/>
      <c r="AC48" s="114"/>
      <c r="AD48" s="115"/>
      <c r="AE48" s="115"/>
      <c r="AF48" s="116"/>
      <c r="AG48" s="118" t="s">
        <v>237</v>
      </c>
    </row>
    <row r="49" spans="1:33">
      <c r="A49" s="111" t="s">
        <v>240</v>
      </c>
      <c r="B49" s="277"/>
      <c r="C49" s="125" t="s">
        <v>290</v>
      </c>
      <c r="D49" s="126" t="s">
        <v>291</v>
      </c>
      <c r="E49" s="165"/>
      <c r="F49" s="128"/>
      <c r="G49" s="128"/>
      <c r="H49" s="129"/>
      <c r="I49" s="127"/>
      <c r="J49" s="128"/>
      <c r="K49" s="128"/>
      <c r="L49" s="129"/>
      <c r="M49" s="127"/>
      <c r="N49" s="128"/>
      <c r="O49" s="128"/>
      <c r="P49" s="129"/>
      <c r="Q49" s="127"/>
      <c r="R49" s="128"/>
      <c r="S49" s="128"/>
      <c r="T49" s="129"/>
      <c r="U49" s="127"/>
      <c r="V49" s="128"/>
      <c r="W49" s="128"/>
      <c r="X49" s="129"/>
      <c r="Y49" s="127">
        <v>2</v>
      </c>
      <c r="Z49" s="128">
        <v>2</v>
      </c>
      <c r="AA49" s="128" t="s">
        <v>21</v>
      </c>
      <c r="AB49" s="129">
        <v>4</v>
      </c>
      <c r="AC49" s="127"/>
      <c r="AD49" s="128"/>
      <c r="AE49" s="128"/>
      <c r="AF49" s="129"/>
      <c r="AG49" s="130" t="s">
        <v>50</v>
      </c>
    </row>
    <row r="50" spans="1:33">
      <c r="A50" s="111" t="s">
        <v>256</v>
      </c>
      <c r="B50" s="277"/>
      <c r="C50" s="112" t="s">
        <v>292</v>
      </c>
      <c r="D50" s="113" t="s">
        <v>293</v>
      </c>
      <c r="E50" s="166"/>
      <c r="F50" s="115"/>
      <c r="G50" s="115"/>
      <c r="H50" s="116"/>
      <c r="I50" s="114"/>
      <c r="J50" s="115"/>
      <c r="K50" s="115"/>
      <c r="L50" s="116"/>
      <c r="M50" s="114"/>
      <c r="N50" s="115"/>
      <c r="O50" s="115"/>
      <c r="P50" s="116"/>
      <c r="Q50" s="114"/>
      <c r="R50" s="115"/>
      <c r="S50" s="115"/>
      <c r="T50" s="116"/>
      <c r="U50" s="114"/>
      <c r="V50" s="115"/>
      <c r="W50" s="115"/>
      <c r="X50" s="116"/>
      <c r="Y50" s="114"/>
      <c r="Z50" s="115"/>
      <c r="AA50" s="115"/>
      <c r="AB50" s="116"/>
      <c r="AC50" s="114">
        <v>2</v>
      </c>
      <c r="AD50" s="115">
        <v>2</v>
      </c>
      <c r="AE50" s="115" t="s">
        <v>21</v>
      </c>
      <c r="AF50" s="116">
        <v>4</v>
      </c>
      <c r="AG50" s="117" t="s">
        <v>291</v>
      </c>
    </row>
    <row r="51" spans="1:33">
      <c r="A51" s="111" t="s">
        <v>259</v>
      </c>
      <c r="B51" s="277"/>
      <c r="C51" s="167" t="s">
        <v>243</v>
      </c>
      <c r="D51" s="113" t="s">
        <v>244</v>
      </c>
      <c r="E51" s="166"/>
      <c r="F51" s="115"/>
      <c r="G51" s="115"/>
      <c r="H51" s="116"/>
      <c r="I51" s="114"/>
      <c r="J51" s="115"/>
      <c r="K51" s="115"/>
      <c r="L51" s="116"/>
      <c r="M51" s="114"/>
      <c r="N51" s="115"/>
      <c r="O51" s="115"/>
      <c r="P51" s="116"/>
      <c r="Q51" s="114"/>
      <c r="R51" s="115"/>
      <c r="S51" s="115"/>
      <c r="T51" s="116"/>
      <c r="U51" s="114">
        <v>2</v>
      </c>
      <c r="V51" s="115">
        <v>1</v>
      </c>
      <c r="W51" s="115" t="s">
        <v>27</v>
      </c>
      <c r="X51" s="116">
        <v>4</v>
      </c>
      <c r="Y51" s="114"/>
      <c r="Z51" s="115"/>
      <c r="AA51" s="115"/>
      <c r="AB51" s="116"/>
      <c r="AC51" s="114"/>
      <c r="AD51" s="115"/>
      <c r="AE51" s="115"/>
      <c r="AF51" s="116"/>
      <c r="AG51" s="117" t="s">
        <v>245</v>
      </c>
    </row>
    <row r="52" spans="1:33">
      <c r="A52" s="111" t="s">
        <v>294</v>
      </c>
      <c r="B52" s="277"/>
      <c r="C52" s="112" t="s">
        <v>295</v>
      </c>
      <c r="D52" s="113" t="s">
        <v>296</v>
      </c>
      <c r="E52" s="166"/>
      <c r="F52" s="115"/>
      <c r="G52" s="115"/>
      <c r="H52" s="116"/>
      <c r="I52" s="114"/>
      <c r="J52" s="115"/>
      <c r="K52" s="115"/>
      <c r="L52" s="116"/>
      <c r="M52" s="114"/>
      <c r="N52" s="115"/>
      <c r="O52" s="115"/>
      <c r="P52" s="116"/>
      <c r="Q52" s="114"/>
      <c r="R52" s="115"/>
      <c r="S52" s="115"/>
      <c r="T52" s="116"/>
      <c r="U52" s="114">
        <v>2</v>
      </c>
      <c r="V52" s="115">
        <v>2</v>
      </c>
      <c r="W52" s="115" t="s">
        <v>21</v>
      </c>
      <c r="X52" s="116">
        <v>3</v>
      </c>
      <c r="Y52" s="114"/>
      <c r="Z52" s="115"/>
      <c r="AA52" s="115"/>
      <c r="AB52" s="116"/>
      <c r="AC52" s="114"/>
      <c r="AD52" s="115"/>
      <c r="AE52" s="115"/>
      <c r="AF52" s="116"/>
      <c r="AG52" s="117" t="s">
        <v>81</v>
      </c>
    </row>
    <row r="53" spans="1:33">
      <c r="A53" s="111" t="s">
        <v>297</v>
      </c>
      <c r="B53" s="277"/>
      <c r="C53" s="168" t="s">
        <v>298</v>
      </c>
      <c r="D53" s="113" t="s">
        <v>299</v>
      </c>
      <c r="E53" s="166"/>
      <c r="F53" s="115"/>
      <c r="G53" s="115"/>
      <c r="H53" s="116"/>
      <c r="I53" s="114"/>
      <c r="J53" s="115"/>
      <c r="K53" s="115"/>
      <c r="L53" s="116"/>
      <c r="M53" s="114"/>
      <c r="N53" s="115"/>
      <c r="O53" s="115"/>
      <c r="P53" s="116"/>
      <c r="Q53" s="114"/>
      <c r="R53" s="115"/>
      <c r="S53" s="115"/>
      <c r="T53" s="116"/>
      <c r="U53" s="114"/>
      <c r="V53" s="115"/>
      <c r="W53" s="115"/>
      <c r="X53" s="116"/>
      <c r="Y53" s="114">
        <v>2</v>
      </c>
      <c r="Z53" s="115">
        <v>1</v>
      </c>
      <c r="AA53" s="115" t="s">
        <v>21</v>
      </c>
      <c r="AB53" s="116">
        <v>4</v>
      </c>
      <c r="AC53" s="114"/>
      <c r="AD53" s="115"/>
      <c r="AE53" s="115"/>
      <c r="AF53" s="116"/>
      <c r="AG53" s="117"/>
    </row>
    <row r="54" spans="1:33">
      <c r="A54" s="111" t="s">
        <v>300</v>
      </c>
      <c r="B54" s="277"/>
      <c r="C54" s="168" t="s">
        <v>301</v>
      </c>
      <c r="D54" s="113" t="s">
        <v>302</v>
      </c>
      <c r="E54" s="166"/>
      <c r="F54" s="115"/>
      <c r="G54" s="115"/>
      <c r="H54" s="116"/>
      <c r="I54" s="114"/>
      <c r="J54" s="115"/>
      <c r="K54" s="115"/>
      <c r="L54" s="116"/>
      <c r="M54" s="114"/>
      <c r="N54" s="115"/>
      <c r="O54" s="115"/>
      <c r="P54" s="116"/>
      <c r="Q54" s="114"/>
      <c r="R54" s="115"/>
      <c r="S54" s="115"/>
      <c r="T54" s="116"/>
      <c r="U54" s="114">
        <v>2</v>
      </c>
      <c r="V54" s="115">
        <v>2</v>
      </c>
      <c r="W54" s="115" t="s">
        <v>27</v>
      </c>
      <c r="X54" s="116">
        <v>4</v>
      </c>
      <c r="Y54" s="114"/>
      <c r="Z54" s="115"/>
      <c r="AA54" s="115"/>
      <c r="AB54" s="116"/>
      <c r="AC54" s="114"/>
      <c r="AD54" s="115"/>
      <c r="AE54" s="115"/>
      <c r="AF54" s="116"/>
      <c r="AG54" s="117" t="s">
        <v>81</v>
      </c>
    </row>
    <row r="55" spans="1:33">
      <c r="A55" s="111" t="s">
        <v>303</v>
      </c>
      <c r="B55" s="277"/>
      <c r="C55" s="168" t="s">
        <v>304</v>
      </c>
      <c r="D55" s="113" t="s">
        <v>305</v>
      </c>
      <c r="E55" s="166"/>
      <c r="F55" s="115"/>
      <c r="G55" s="115"/>
      <c r="H55" s="116"/>
      <c r="I55" s="114"/>
      <c r="J55" s="115"/>
      <c r="K55" s="115"/>
      <c r="L55" s="116"/>
      <c r="M55" s="114"/>
      <c r="N55" s="115"/>
      <c r="O55" s="115"/>
      <c r="P55" s="116"/>
      <c r="Q55" s="114"/>
      <c r="R55" s="115"/>
      <c r="S55" s="115"/>
      <c r="T55" s="116"/>
      <c r="U55" s="114"/>
      <c r="V55" s="115"/>
      <c r="W55" s="115"/>
      <c r="X55" s="116"/>
      <c r="Y55" s="114">
        <v>2</v>
      </c>
      <c r="Z55" s="115">
        <v>1</v>
      </c>
      <c r="AA55" s="115" t="s">
        <v>21</v>
      </c>
      <c r="AB55" s="116">
        <v>3</v>
      </c>
      <c r="AC55" s="114"/>
      <c r="AD55" s="115"/>
      <c r="AE55" s="115"/>
      <c r="AF55" s="116"/>
      <c r="AG55" s="117" t="s">
        <v>302</v>
      </c>
    </row>
    <row r="56" spans="1:33">
      <c r="A56" s="111" t="s">
        <v>262</v>
      </c>
      <c r="B56" s="277"/>
      <c r="C56" s="168" t="s">
        <v>306</v>
      </c>
      <c r="D56" s="113" t="s">
        <v>307</v>
      </c>
      <c r="E56" s="166"/>
      <c r="F56" s="115"/>
      <c r="G56" s="115"/>
      <c r="H56" s="116"/>
      <c r="I56" s="114"/>
      <c r="J56" s="115"/>
      <c r="K56" s="115"/>
      <c r="L56" s="116"/>
      <c r="M56" s="114"/>
      <c r="N56" s="115"/>
      <c r="O56" s="115"/>
      <c r="P56" s="116"/>
      <c r="Q56" s="114">
        <v>2</v>
      </c>
      <c r="R56" s="115">
        <v>2</v>
      </c>
      <c r="S56" s="115" t="s">
        <v>27</v>
      </c>
      <c r="T56" s="116">
        <v>4</v>
      </c>
      <c r="U56" s="114"/>
      <c r="V56" s="115"/>
      <c r="W56" s="115"/>
      <c r="X56" s="116"/>
      <c r="Y56" s="114"/>
      <c r="Z56" s="115"/>
      <c r="AA56" s="115"/>
      <c r="AB56" s="116"/>
      <c r="AC56" s="114"/>
      <c r="AD56" s="115"/>
      <c r="AE56" s="115"/>
      <c r="AF56" s="116"/>
      <c r="AG56" s="117" t="s">
        <v>52</v>
      </c>
    </row>
    <row r="57" spans="1:33">
      <c r="A57" s="111" t="s">
        <v>265</v>
      </c>
      <c r="B57" s="277"/>
      <c r="C57" s="168" t="s">
        <v>308</v>
      </c>
      <c r="D57" s="113" t="s">
        <v>309</v>
      </c>
      <c r="E57" s="166"/>
      <c r="F57" s="115"/>
      <c r="G57" s="115"/>
      <c r="H57" s="116"/>
      <c r="I57" s="114"/>
      <c r="J57" s="115"/>
      <c r="K57" s="115"/>
      <c r="L57" s="116"/>
      <c r="M57" s="114"/>
      <c r="N57" s="115"/>
      <c r="O57" s="115"/>
      <c r="P57" s="116"/>
      <c r="Q57" s="114"/>
      <c r="R57" s="115"/>
      <c r="S57" s="115"/>
      <c r="T57" s="116"/>
      <c r="U57" s="114"/>
      <c r="V57" s="115"/>
      <c r="W57" s="115"/>
      <c r="X57" s="116"/>
      <c r="Y57" s="114">
        <v>2</v>
      </c>
      <c r="Z57" s="115">
        <v>2</v>
      </c>
      <c r="AA57" s="115" t="s">
        <v>27</v>
      </c>
      <c r="AB57" s="116">
        <v>3</v>
      </c>
      <c r="AC57" s="114"/>
      <c r="AD57" s="115"/>
      <c r="AE57" s="115"/>
      <c r="AF57" s="116"/>
      <c r="AG57" s="117" t="s">
        <v>310</v>
      </c>
    </row>
    <row r="58" spans="1:33">
      <c r="A58" s="111" t="s">
        <v>311</v>
      </c>
      <c r="B58" s="277"/>
      <c r="C58" s="168" t="s">
        <v>312</v>
      </c>
      <c r="D58" s="113" t="s">
        <v>313</v>
      </c>
      <c r="E58" s="169"/>
      <c r="F58" s="115"/>
      <c r="G58" s="115"/>
      <c r="H58" s="116"/>
      <c r="I58" s="114"/>
      <c r="J58" s="115"/>
      <c r="K58" s="115"/>
      <c r="L58" s="116"/>
      <c r="M58" s="114"/>
      <c r="N58" s="115"/>
      <c r="O58" s="115"/>
      <c r="P58" s="116"/>
      <c r="Q58" s="114"/>
      <c r="R58" s="115"/>
      <c r="S58" s="115"/>
      <c r="T58" s="116"/>
      <c r="U58" s="114"/>
      <c r="V58" s="115"/>
      <c r="W58" s="115"/>
      <c r="X58" s="116"/>
      <c r="Y58" s="114"/>
      <c r="Z58" s="115"/>
      <c r="AA58" s="115"/>
      <c r="AB58" s="116"/>
      <c r="AC58" s="114">
        <v>3</v>
      </c>
      <c r="AD58" s="115">
        <v>2</v>
      </c>
      <c r="AE58" s="115" t="s">
        <v>21</v>
      </c>
      <c r="AF58" s="116">
        <v>5</v>
      </c>
      <c r="AG58" s="117" t="s">
        <v>309</v>
      </c>
    </row>
    <row r="59" spans="1:33" ht="15.75" thickBot="1">
      <c r="A59" s="111" t="s">
        <v>314</v>
      </c>
      <c r="B59" s="164"/>
      <c r="C59" s="134" t="s">
        <v>246</v>
      </c>
      <c r="D59" s="139" t="s">
        <v>247</v>
      </c>
      <c r="E59" s="121"/>
      <c r="F59" s="122"/>
      <c r="G59" s="122"/>
      <c r="H59" s="123"/>
      <c r="I59" s="121"/>
      <c r="J59" s="122"/>
      <c r="K59" s="122"/>
      <c r="L59" s="123"/>
      <c r="M59" s="121"/>
      <c r="N59" s="122"/>
      <c r="O59" s="122"/>
      <c r="P59" s="123"/>
      <c r="Q59" s="121"/>
      <c r="R59" s="122"/>
      <c r="S59" s="122"/>
      <c r="T59" s="123"/>
      <c r="U59" s="121">
        <v>0</v>
      </c>
      <c r="V59" s="122">
        <v>4</v>
      </c>
      <c r="W59" s="122" t="s">
        <v>27</v>
      </c>
      <c r="X59" s="123">
        <v>4</v>
      </c>
      <c r="Y59" s="121"/>
      <c r="Z59" s="122"/>
      <c r="AA59" s="122"/>
      <c r="AB59" s="123"/>
      <c r="AC59" s="121"/>
      <c r="AD59" s="122"/>
      <c r="AE59" s="122"/>
      <c r="AF59" s="123"/>
      <c r="AG59" s="124" t="s">
        <v>315</v>
      </c>
    </row>
    <row r="60" spans="1:33" ht="15.75" thickBot="1">
      <c r="A60" s="107" t="s">
        <v>316</v>
      </c>
      <c r="B60" s="137"/>
      <c r="C60" s="138" t="s">
        <v>153</v>
      </c>
      <c r="D60" s="139" t="s">
        <v>317</v>
      </c>
      <c r="E60" s="140"/>
      <c r="F60" s="141"/>
      <c r="G60" s="141"/>
      <c r="H60" s="142"/>
      <c r="I60" s="140"/>
      <c r="J60" s="141"/>
      <c r="K60" s="141"/>
      <c r="L60" s="142"/>
      <c r="M60" s="140"/>
      <c r="N60" s="141"/>
      <c r="O60" s="141"/>
      <c r="P60" s="142"/>
      <c r="Q60" s="140"/>
      <c r="R60" s="141"/>
      <c r="S60" s="141"/>
      <c r="T60" s="142"/>
      <c r="U60" s="140"/>
      <c r="V60" s="141"/>
      <c r="W60" s="141"/>
      <c r="X60" s="142"/>
      <c r="Y60" s="140"/>
      <c r="Z60" s="141"/>
      <c r="AA60" s="141"/>
      <c r="AB60" s="142"/>
      <c r="AC60" s="140">
        <v>0</v>
      </c>
      <c r="AD60" s="141">
        <v>8</v>
      </c>
      <c r="AE60" s="141" t="s">
        <v>27</v>
      </c>
      <c r="AF60" s="142">
        <v>15</v>
      </c>
      <c r="AG60" s="143" t="s">
        <v>271</v>
      </c>
    </row>
    <row r="61" spans="1:33">
      <c r="A61" s="107" t="s">
        <v>269</v>
      </c>
      <c r="B61" s="279" t="s">
        <v>273</v>
      </c>
      <c r="C61" s="125" t="s">
        <v>157</v>
      </c>
      <c r="D61" s="126"/>
      <c r="E61" s="144"/>
      <c r="F61" s="145"/>
      <c r="G61" s="145"/>
      <c r="H61" s="146"/>
      <c r="I61" s="144"/>
      <c r="J61" s="145"/>
      <c r="K61" s="145"/>
      <c r="L61" s="146"/>
      <c r="M61" s="144"/>
      <c r="N61" s="145"/>
      <c r="O61" s="145"/>
      <c r="P61" s="146">
        <v>2</v>
      </c>
      <c r="Q61" s="144"/>
      <c r="R61" s="145"/>
      <c r="S61" s="145"/>
      <c r="T61" s="146"/>
      <c r="U61" s="144"/>
      <c r="V61" s="145"/>
      <c r="W61" s="145"/>
      <c r="X61" s="146"/>
      <c r="Y61" s="144"/>
      <c r="Z61" s="145"/>
      <c r="AA61" s="145"/>
      <c r="AB61" s="146"/>
      <c r="AC61" s="144"/>
      <c r="AD61" s="145"/>
      <c r="AE61" s="145"/>
      <c r="AF61" s="146"/>
      <c r="AG61" s="147"/>
    </row>
    <row r="62" spans="1:33">
      <c r="A62" s="107" t="s">
        <v>272</v>
      </c>
      <c r="B62" s="274"/>
      <c r="C62" s="112" t="s">
        <v>158</v>
      </c>
      <c r="D62" s="113"/>
      <c r="E62" s="148"/>
      <c r="F62" s="109"/>
      <c r="G62" s="109"/>
      <c r="H62" s="149"/>
      <c r="I62" s="148"/>
      <c r="J62" s="109"/>
      <c r="K62" s="109"/>
      <c r="L62" s="149"/>
      <c r="M62" s="148"/>
      <c r="N62" s="109"/>
      <c r="O62" s="109"/>
      <c r="P62" s="149"/>
      <c r="Q62" s="148"/>
      <c r="R62" s="109"/>
      <c r="S62" s="109"/>
      <c r="T62" s="149">
        <v>3</v>
      </c>
      <c r="U62" s="148"/>
      <c r="V62" s="109"/>
      <c r="W62" s="109"/>
      <c r="X62" s="149"/>
      <c r="Y62" s="148"/>
      <c r="Z62" s="109"/>
      <c r="AA62" s="109"/>
      <c r="AB62" s="149"/>
      <c r="AC62" s="148"/>
      <c r="AD62" s="109"/>
      <c r="AE62" s="109"/>
      <c r="AF62" s="149"/>
      <c r="AG62" s="110"/>
    </row>
    <row r="63" spans="1:33">
      <c r="A63" s="107" t="s">
        <v>274</v>
      </c>
      <c r="B63" s="274"/>
      <c r="C63" s="112" t="s">
        <v>159</v>
      </c>
      <c r="D63" s="113"/>
      <c r="E63" s="148"/>
      <c r="F63" s="109"/>
      <c r="G63" s="109"/>
      <c r="H63" s="149"/>
      <c r="I63" s="148"/>
      <c r="J63" s="109"/>
      <c r="K63" s="109"/>
      <c r="L63" s="149"/>
      <c r="M63" s="148"/>
      <c r="N63" s="109"/>
      <c r="O63" s="109"/>
      <c r="P63" s="149"/>
      <c r="Q63" s="148"/>
      <c r="R63" s="109"/>
      <c r="S63" s="109"/>
      <c r="T63" s="149"/>
      <c r="U63" s="148"/>
      <c r="V63" s="109"/>
      <c r="W63" s="109"/>
      <c r="X63" s="149">
        <v>2</v>
      </c>
      <c r="Y63" s="148"/>
      <c r="Z63" s="109"/>
      <c r="AA63" s="109"/>
      <c r="AB63" s="149"/>
      <c r="AC63" s="148"/>
      <c r="AD63" s="109"/>
      <c r="AE63" s="109"/>
      <c r="AF63" s="149"/>
      <c r="AG63" s="110"/>
    </row>
    <row r="64" spans="1:33" ht="15.75" thickBot="1">
      <c r="A64" s="107" t="s">
        <v>275</v>
      </c>
      <c r="B64" s="275"/>
      <c r="C64" s="119" t="s">
        <v>160</v>
      </c>
      <c r="D64" s="120"/>
      <c r="E64" s="150"/>
      <c r="F64" s="151"/>
      <c r="G64" s="151"/>
      <c r="H64" s="152"/>
      <c r="I64" s="150"/>
      <c r="J64" s="151"/>
      <c r="K64" s="151"/>
      <c r="L64" s="152"/>
      <c r="M64" s="150"/>
      <c r="N64" s="151"/>
      <c r="O64" s="151"/>
      <c r="P64" s="152"/>
      <c r="Q64" s="150"/>
      <c r="R64" s="151"/>
      <c r="S64" s="151"/>
      <c r="T64" s="152"/>
      <c r="U64" s="150"/>
      <c r="V64" s="151"/>
      <c r="W64" s="151"/>
      <c r="X64" s="152"/>
      <c r="Y64" s="150"/>
      <c r="Z64" s="151"/>
      <c r="AA64" s="151"/>
      <c r="AB64" s="152">
        <v>3</v>
      </c>
      <c r="AC64" s="150"/>
      <c r="AD64" s="151"/>
      <c r="AE64" s="151"/>
      <c r="AF64" s="152"/>
      <c r="AG64" s="153"/>
    </row>
    <row r="65" spans="1:33" ht="15.75" thickBot="1">
      <c r="A65" s="107" t="s">
        <v>276</v>
      </c>
      <c r="B65" s="137"/>
      <c r="C65" s="138" t="s">
        <v>161</v>
      </c>
      <c r="D65" s="139" t="s">
        <v>318</v>
      </c>
      <c r="E65" s="140"/>
      <c r="F65" s="141"/>
      <c r="G65" s="141"/>
      <c r="H65" s="142"/>
      <c r="I65" s="140"/>
      <c r="J65" s="141"/>
      <c r="K65" s="141"/>
      <c r="L65" s="142"/>
      <c r="M65" s="140"/>
      <c r="N65" s="141"/>
      <c r="O65" s="141"/>
      <c r="P65" s="142"/>
      <c r="Q65" s="267" t="s">
        <v>163</v>
      </c>
      <c r="R65" s="268"/>
      <c r="S65" s="268"/>
      <c r="T65" s="269"/>
      <c r="U65" s="140"/>
      <c r="V65" s="141"/>
      <c r="W65" s="141"/>
      <c r="X65" s="142"/>
      <c r="Y65" s="140"/>
      <c r="Z65" s="141"/>
      <c r="AA65" s="141"/>
      <c r="AB65" s="142"/>
      <c r="AC65" s="140"/>
      <c r="AD65" s="141"/>
      <c r="AE65" s="141"/>
      <c r="AF65" s="142"/>
      <c r="AG65" s="154"/>
    </row>
    <row r="66" spans="1:33">
      <c r="A66" s="155"/>
      <c r="B66" s="156"/>
      <c r="C66" s="156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6"/>
    </row>
    <row r="67" spans="1:33">
      <c r="A67" s="155"/>
      <c r="B67" s="156"/>
      <c r="C67" s="156"/>
      <c r="D67" s="158" t="s">
        <v>279</v>
      </c>
      <c r="E67" s="159">
        <f>SUM(E4:E64)</f>
        <v>13</v>
      </c>
      <c r="F67" s="109">
        <f>SUM(F4:F64)</f>
        <v>14</v>
      </c>
      <c r="G67" s="109"/>
      <c r="H67" s="149">
        <f>SUM(H4:H64)</f>
        <v>27</v>
      </c>
      <c r="I67" s="148">
        <f>SUM(I4:I64)</f>
        <v>14</v>
      </c>
      <c r="J67" s="109">
        <f>SUM(J4:J64)</f>
        <v>14</v>
      </c>
      <c r="K67" s="109"/>
      <c r="L67" s="149">
        <f>SUM(L4:L64)</f>
        <v>32</v>
      </c>
      <c r="M67" s="148">
        <f>SUM(M4:M64)</f>
        <v>18</v>
      </c>
      <c r="N67" s="109">
        <f>SUM(N4:N64)</f>
        <v>13</v>
      </c>
      <c r="O67" s="109"/>
      <c r="P67" s="149">
        <f>SUM(P4:P65)</f>
        <v>38</v>
      </c>
      <c r="Q67" s="148">
        <f>SUM(Q4:Q64)</f>
        <v>13</v>
      </c>
      <c r="R67" s="109">
        <f>SUM(R4:R64)</f>
        <v>14</v>
      </c>
      <c r="S67" s="109"/>
      <c r="T67" s="149">
        <f>SUM(T4:T64)</f>
        <v>33</v>
      </c>
      <c r="U67" s="148">
        <f>SUM(U4:U64)</f>
        <v>14</v>
      </c>
      <c r="V67" s="109">
        <f>SUM(V4:V64)</f>
        <v>13</v>
      </c>
      <c r="W67" s="109"/>
      <c r="X67" s="149">
        <f>SUM(X4:X64)</f>
        <v>29</v>
      </c>
      <c r="Y67" s="148">
        <f>SUM(Y4:Y64)</f>
        <v>11</v>
      </c>
      <c r="Z67" s="109">
        <f>SUM(Z4:Z64)</f>
        <v>9</v>
      </c>
      <c r="AA67" s="109"/>
      <c r="AB67" s="149">
        <f>SUM(AB4:AB64)</f>
        <v>23</v>
      </c>
      <c r="AC67" s="148">
        <f>SUM(AC4:AC64)</f>
        <v>6</v>
      </c>
      <c r="AD67" s="109">
        <f>SUM(AD4:AD64)</f>
        <v>13</v>
      </c>
      <c r="AE67" s="109"/>
      <c r="AF67" s="149">
        <f>SUM(AF4:AF64)</f>
        <v>28</v>
      </c>
      <c r="AG67" s="103" t="s">
        <v>280</v>
      </c>
    </row>
    <row r="68" spans="1:33">
      <c r="A68" s="155"/>
      <c r="B68" s="156"/>
      <c r="C68" s="156"/>
      <c r="D68" s="107" t="s">
        <v>165</v>
      </c>
      <c r="E68" s="148"/>
      <c r="F68" s="109"/>
      <c r="G68" s="109">
        <f>COUNTIF(G4:G64,"k")</f>
        <v>7</v>
      </c>
      <c r="H68" s="149"/>
      <c r="I68" s="148"/>
      <c r="J68" s="109"/>
      <c r="K68" s="109">
        <f>COUNTIF(K4:K64,"k")</f>
        <v>5</v>
      </c>
      <c r="L68" s="149"/>
      <c r="M68" s="148"/>
      <c r="N68" s="109"/>
      <c r="O68" s="109">
        <f>COUNTIF(O4:O64,"k")</f>
        <v>8</v>
      </c>
      <c r="P68" s="149"/>
      <c r="Q68" s="148"/>
      <c r="R68" s="109"/>
      <c r="S68" s="109">
        <f>COUNTIF(S4:S64,"k")</f>
        <v>4</v>
      </c>
      <c r="T68" s="149"/>
      <c r="U68" s="148"/>
      <c r="V68" s="109"/>
      <c r="W68" s="109">
        <f>COUNTIF(W4:W64,"k")</f>
        <v>5</v>
      </c>
      <c r="X68" s="149"/>
      <c r="Y68" s="148"/>
      <c r="Z68" s="109"/>
      <c r="AA68" s="109">
        <f>COUNTIF(AA4:AA64,"k")</f>
        <v>4</v>
      </c>
      <c r="AB68" s="149"/>
      <c r="AC68" s="148"/>
      <c r="AD68" s="109"/>
      <c r="AE68" s="109">
        <f>COUNTIF(AE4:AE64,"k")</f>
        <v>2</v>
      </c>
      <c r="AF68" s="149"/>
      <c r="AG68" s="156">
        <f>SUM(H67,L67,P67,T67,X67,AB67,AF67)</f>
        <v>210</v>
      </c>
    </row>
    <row r="69" spans="1:33">
      <c r="A69" s="155"/>
      <c r="B69" s="156"/>
      <c r="C69" s="156"/>
      <c r="D69" s="107" t="s">
        <v>281</v>
      </c>
      <c r="E69" s="148"/>
      <c r="F69" s="109"/>
      <c r="G69" s="109">
        <f>COUNTIF(G4:G64,"é")</f>
        <v>1</v>
      </c>
      <c r="H69" s="149"/>
      <c r="I69" s="148"/>
      <c r="J69" s="109"/>
      <c r="K69" s="109">
        <f>COUNTIF(K4:K64,"é")</f>
        <v>4</v>
      </c>
      <c r="L69" s="149"/>
      <c r="M69" s="148"/>
      <c r="N69" s="109"/>
      <c r="O69" s="109">
        <f>COUNTIF(O4:O64,"é")</f>
        <v>2</v>
      </c>
      <c r="P69" s="149"/>
      <c r="Q69" s="148"/>
      <c r="R69" s="109"/>
      <c r="S69" s="109">
        <f>COUNTIF(S4:S64,"é")</f>
        <v>5</v>
      </c>
      <c r="T69" s="149"/>
      <c r="U69" s="148"/>
      <c r="V69" s="109"/>
      <c r="W69" s="109">
        <f>COUNTIF(W4:W64,"é")</f>
        <v>3</v>
      </c>
      <c r="X69" s="149"/>
      <c r="Y69" s="148"/>
      <c r="Z69" s="109"/>
      <c r="AA69" s="109">
        <f>COUNTIF(AA4:AA64,"é")</f>
        <v>2</v>
      </c>
      <c r="AB69" s="149"/>
      <c r="AC69" s="148"/>
      <c r="AD69" s="109"/>
      <c r="AE69" s="109">
        <f>COUNTIF(AE4:AE64,"é")</f>
        <v>2</v>
      </c>
      <c r="AF69" s="149"/>
      <c r="AG69" s="156"/>
    </row>
    <row r="70" spans="1:33">
      <c r="A70" s="10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3">
      <c r="C71" s="170" t="s">
        <v>282</v>
      </c>
    </row>
    <row r="72" spans="1:33">
      <c r="C72" s="162" t="s">
        <v>283</v>
      </c>
    </row>
    <row r="73" spans="1:33">
      <c r="C73" s="162" t="s">
        <v>319</v>
      </c>
    </row>
    <row r="74" spans="1:33">
      <c r="C74" s="162" t="s">
        <v>285</v>
      </c>
    </row>
    <row r="75" spans="1:33">
      <c r="C75" t="s">
        <v>320</v>
      </c>
    </row>
    <row r="76" spans="1:33">
      <c r="C76" s="162" t="s">
        <v>321</v>
      </c>
    </row>
    <row r="77" spans="1:33">
      <c r="C77" s="163" t="s">
        <v>288</v>
      </c>
    </row>
  </sheetData>
  <mergeCells count="13">
    <mergeCell ref="Q65:T65"/>
    <mergeCell ref="AC3:AF3"/>
    <mergeCell ref="B4:B18"/>
    <mergeCell ref="B19:B24"/>
    <mergeCell ref="B25:B46"/>
    <mergeCell ref="B47:B58"/>
    <mergeCell ref="B61:B64"/>
    <mergeCell ref="E3:H3"/>
    <mergeCell ref="I3:L3"/>
    <mergeCell ref="M3:P3"/>
    <mergeCell ref="Q3:T3"/>
    <mergeCell ref="U3:X3"/>
    <mergeCell ref="Y3:A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7"/>
  <sheetViews>
    <sheetView workbookViewId="0">
      <selection activeCell="M24" sqref="M24"/>
    </sheetView>
  </sheetViews>
  <sheetFormatPr defaultRowHeight="15"/>
  <cols>
    <col min="1" max="1" width="2.85546875" customWidth="1"/>
    <col min="2" max="2" width="5.7109375" customWidth="1"/>
    <col min="3" max="3" width="27" customWidth="1"/>
    <col min="4" max="4" width="12.5703125" customWidth="1"/>
    <col min="5" max="32" width="2.7109375" customWidth="1"/>
    <col min="33" max="33" width="32.140625" customWidth="1"/>
  </cols>
  <sheetData>
    <row r="1" spans="1:33" ht="23.25">
      <c r="A1" s="103"/>
      <c r="C1" s="104" t="s">
        <v>173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05"/>
      <c r="X1" s="2"/>
      <c r="Y1" s="2"/>
      <c r="Z1" s="2"/>
      <c r="AA1" s="2"/>
      <c r="AB1" s="2"/>
      <c r="AC1" s="2"/>
      <c r="AD1" s="2"/>
      <c r="AE1" s="2"/>
      <c r="AF1" s="2"/>
      <c r="AG1" s="104" t="s">
        <v>174</v>
      </c>
    </row>
    <row r="2" spans="1:33" ht="15.75">
      <c r="A2" s="10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06" t="s">
        <v>175</v>
      </c>
    </row>
    <row r="3" spans="1:33">
      <c r="A3" s="107" t="s">
        <v>3</v>
      </c>
      <c r="B3" s="108" t="s">
        <v>176</v>
      </c>
      <c r="C3" s="108" t="s">
        <v>5</v>
      </c>
      <c r="D3" s="109" t="s">
        <v>6</v>
      </c>
      <c r="E3" s="270" t="s">
        <v>7</v>
      </c>
      <c r="F3" s="271"/>
      <c r="G3" s="271"/>
      <c r="H3" s="272"/>
      <c r="I3" s="270" t="s">
        <v>8</v>
      </c>
      <c r="J3" s="271"/>
      <c r="K3" s="271"/>
      <c r="L3" s="272"/>
      <c r="M3" s="270" t="s">
        <v>9</v>
      </c>
      <c r="N3" s="271"/>
      <c r="O3" s="271"/>
      <c r="P3" s="272"/>
      <c r="Q3" s="270" t="s">
        <v>10</v>
      </c>
      <c r="R3" s="271"/>
      <c r="S3" s="271"/>
      <c r="T3" s="272"/>
      <c r="U3" s="270" t="s">
        <v>11</v>
      </c>
      <c r="V3" s="271"/>
      <c r="W3" s="271"/>
      <c r="X3" s="272"/>
      <c r="Y3" s="270" t="s">
        <v>12</v>
      </c>
      <c r="Z3" s="271"/>
      <c r="AA3" s="271"/>
      <c r="AB3" s="272"/>
      <c r="AC3" s="270" t="s">
        <v>13</v>
      </c>
      <c r="AD3" s="271"/>
      <c r="AE3" s="271"/>
      <c r="AF3" s="272"/>
      <c r="AG3" s="110" t="s">
        <v>177</v>
      </c>
    </row>
    <row r="4" spans="1:33">
      <c r="A4" s="111" t="s">
        <v>178</v>
      </c>
      <c r="B4" s="280" t="s">
        <v>15</v>
      </c>
      <c r="C4" s="112" t="s">
        <v>16</v>
      </c>
      <c r="D4" s="113" t="s">
        <v>17</v>
      </c>
      <c r="E4" s="114">
        <v>0</v>
      </c>
      <c r="F4" s="115">
        <v>2</v>
      </c>
      <c r="G4" s="115" t="s">
        <v>18</v>
      </c>
      <c r="H4" s="116">
        <v>0</v>
      </c>
      <c r="I4" s="114"/>
      <c r="J4" s="115"/>
      <c r="K4" s="115"/>
      <c r="L4" s="116"/>
      <c r="M4" s="114"/>
      <c r="N4" s="115"/>
      <c r="O4" s="115"/>
      <c r="P4" s="116"/>
      <c r="Q4" s="114"/>
      <c r="R4" s="115"/>
      <c r="S4" s="115"/>
      <c r="T4" s="116"/>
      <c r="U4" s="114"/>
      <c r="V4" s="115"/>
      <c r="W4" s="115"/>
      <c r="X4" s="116"/>
      <c r="Y4" s="114"/>
      <c r="Z4" s="115"/>
      <c r="AA4" s="115"/>
      <c r="AB4" s="116"/>
      <c r="AC4" s="114"/>
      <c r="AD4" s="115"/>
      <c r="AE4" s="115"/>
      <c r="AF4" s="116"/>
      <c r="AG4" s="117"/>
    </row>
    <row r="5" spans="1:33">
      <c r="A5" s="111" t="s">
        <v>179</v>
      </c>
      <c r="B5" s="277"/>
      <c r="C5" s="112" t="s">
        <v>19</v>
      </c>
      <c r="D5" s="113" t="s">
        <v>20</v>
      </c>
      <c r="E5" s="114">
        <v>2</v>
      </c>
      <c r="F5" s="115">
        <v>2</v>
      </c>
      <c r="G5" s="115" t="s">
        <v>21</v>
      </c>
      <c r="H5" s="116">
        <v>5</v>
      </c>
      <c r="I5" s="114"/>
      <c r="J5" s="115"/>
      <c r="K5" s="115"/>
      <c r="L5" s="116"/>
      <c r="M5" s="114"/>
      <c r="N5" s="115"/>
      <c r="O5" s="115"/>
      <c r="P5" s="116"/>
      <c r="Q5" s="114"/>
      <c r="R5" s="115"/>
      <c r="S5" s="115"/>
      <c r="T5" s="116"/>
      <c r="U5" s="114"/>
      <c r="V5" s="115"/>
      <c r="W5" s="115"/>
      <c r="X5" s="116"/>
      <c r="Y5" s="114"/>
      <c r="Z5" s="115"/>
      <c r="AA5" s="115"/>
      <c r="AB5" s="116"/>
      <c r="AC5" s="114"/>
      <c r="AD5" s="115"/>
      <c r="AE5" s="115"/>
      <c r="AF5" s="116"/>
      <c r="AG5" s="117"/>
    </row>
    <row r="6" spans="1:33">
      <c r="A6" s="111" t="s">
        <v>180</v>
      </c>
      <c r="B6" s="277"/>
      <c r="C6" s="112" t="s">
        <v>22</v>
      </c>
      <c r="D6" s="113" t="s">
        <v>23</v>
      </c>
      <c r="E6" s="114"/>
      <c r="F6" s="115"/>
      <c r="G6" s="115"/>
      <c r="H6" s="116"/>
      <c r="I6" s="114">
        <v>2</v>
      </c>
      <c r="J6" s="115">
        <v>2</v>
      </c>
      <c r="K6" s="115" t="s">
        <v>21</v>
      </c>
      <c r="L6" s="116">
        <v>5</v>
      </c>
      <c r="M6" s="114"/>
      <c r="N6" s="115"/>
      <c r="O6" s="115"/>
      <c r="P6" s="116"/>
      <c r="Q6" s="114"/>
      <c r="R6" s="115"/>
      <c r="S6" s="115"/>
      <c r="T6" s="116"/>
      <c r="U6" s="114"/>
      <c r="V6" s="115"/>
      <c r="W6" s="115"/>
      <c r="X6" s="116"/>
      <c r="Y6" s="114"/>
      <c r="Z6" s="115"/>
      <c r="AA6" s="115"/>
      <c r="AB6" s="116"/>
      <c r="AC6" s="114"/>
      <c r="AD6" s="115"/>
      <c r="AE6" s="115"/>
      <c r="AF6" s="116"/>
      <c r="AG6" s="117" t="s">
        <v>24</v>
      </c>
    </row>
    <row r="7" spans="1:33">
      <c r="A7" s="111" t="s">
        <v>181</v>
      </c>
      <c r="B7" s="277"/>
      <c r="C7" s="112" t="s">
        <v>25</v>
      </c>
      <c r="D7" s="113" t="s">
        <v>26</v>
      </c>
      <c r="E7" s="114"/>
      <c r="F7" s="115"/>
      <c r="G7" s="115"/>
      <c r="H7" s="116"/>
      <c r="I7" s="114"/>
      <c r="J7" s="115"/>
      <c r="K7" s="115"/>
      <c r="L7" s="116"/>
      <c r="M7" s="114">
        <v>1</v>
      </c>
      <c r="N7" s="115">
        <v>2</v>
      </c>
      <c r="O7" s="115" t="s">
        <v>27</v>
      </c>
      <c r="P7" s="116">
        <v>3</v>
      </c>
      <c r="Q7" s="114"/>
      <c r="R7" s="115"/>
      <c r="S7" s="115"/>
      <c r="T7" s="116"/>
      <c r="U7" s="114"/>
      <c r="V7" s="115"/>
      <c r="W7" s="115"/>
      <c r="X7" s="116"/>
      <c r="Y7" s="114"/>
      <c r="Z7" s="115"/>
      <c r="AA7" s="115"/>
      <c r="AB7" s="116"/>
      <c r="AC7" s="114"/>
      <c r="AD7" s="115"/>
      <c r="AE7" s="115"/>
      <c r="AF7" s="116"/>
      <c r="AG7" s="117" t="s">
        <v>23</v>
      </c>
    </row>
    <row r="8" spans="1:33">
      <c r="A8" s="111" t="s">
        <v>182</v>
      </c>
      <c r="B8" s="277"/>
      <c r="C8" s="112" t="s">
        <v>28</v>
      </c>
      <c r="D8" s="113" t="s">
        <v>29</v>
      </c>
      <c r="E8" s="114"/>
      <c r="F8" s="115"/>
      <c r="G8" s="115"/>
      <c r="H8" s="116"/>
      <c r="I8" s="114"/>
      <c r="J8" s="115"/>
      <c r="K8" s="115"/>
      <c r="L8" s="116"/>
      <c r="M8" s="114">
        <v>0</v>
      </c>
      <c r="N8" s="115">
        <v>0</v>
      </c>
      <c r="O8" s="115" t="s">
        <v>30</v>
      </c>
      <c r="P8" s="116">
        <v>0</v>
      </c>
      <c r="Q8" s="114"/>
      <c r="R8" s="115"/>
      <c r="S8" s="115"/>
      <c r="T8" s="116"/>
      <c r="U8" s="114"/>
      <c r="V8" s="115"/>
      <c r="W8" s="115"/>
      <c r="X8" s="116"/>
      <c r="Y8" s="114"/>
      <c r="Z8" s="115"/>
      <c r="AA8" s="115"/>
      <c r="AB8" s="116"/>
      <c r="AC8" s="114"/>
      <c r="AD8" s="115"/>
      <c r="AE8" s="115"/>
      <c r="AF8" s="116"/>
      <c r="AG8" s="117" t="s">
        <v>23</v>
      </c>
    </row>
    <row r="9" spans="1:33">
      <c r="A9" s="111" t="s">
        <v>183</v>
      </c>
      <c r="B9" s="277"/>
      <c r="C9" s="112" t="s">
        <v>31</v>
      </c>
      <c r="D9" s="113" t="s">
        <v>32</v>
      </c>
      <c r="E9" s="114">
        <v>2</v>
      </c>
      <c r="F9" s="115">
        <v>2</v>
      </c>
      <c r="G9" s="115" t="s">
        <v>21</v>
      </c>
      <c r="H9" s="116">
        <v>4</v>
      </c>
      <c r="I9" s="114"/>
      <c r="J9" s="115"/>
      <c r="K9" s="115"/>
      <c r="L9" s="116"/>
      <c r="M9" s="114"/>
      <c r="N9" s="115"/>
      <c r="O9" s="115"/>
      <c r="P9" s="116"/>
      <c r="Q9" s="114"/>
      <c r="R9" s="115"/>
      <c r="S9" s="115"/>
      <c r="T9" s="116"/>
      <c r="U9" s="114"/>
      <c r="V9" s="115"/>
      <c r="W9" s="115"/>
      <c r="X9" s="116"/>
      <c r="Y9" s="114"/>
      <c r="Z9" s="115"/>
      <c r="AA9" s="115"/>
      <c r="AB9" s="116"/>
      <c r="AC9" s="114"/>
      <c r="AD9" s="115"/>
      <c r="AE9" s="115"/>
      <c r="AF9" s="116"/>
      <c r="AG9" s="117"/>
    </row>
    <row r="10" spans="1:33">
      <c r="A10" s="111" t="s">
        <v>184</v>
      </c>
      <c r="B10" s="277"/>
      <c r="C10" s="112" t="s">
        <v>33</v>
      </c>
      <c r="D10" s="113" t="s">
        <v>34</v>
      </c>
      <c r="E10" s="114"/>
      <c r="F10" s="115"/>
      <c r="G10" s="115"/>
      <c r="H10" s="116"/>
      <c r="I10" s="114">
        <v>2</v>
      </c>
      <c r="J10" s="115">
        <v>2</v>
      </c>
      <c r="K10" s="115" t="s">
        <v>21</v>
      </c>
      <c r="L10" s="116">
        <v>4</v>
      </c>
      <c r="M10" s="114"/>
      <c r="N10" s="115"/>
      <c r="O10" s="115"/>
      <c r="P10" s="116"/>
      <c r="Q10" s="114"/>
      <c r="R10" s="115"/>
      <c r="S10" s="115"/>
      <c r="T10" s="116"/>
      <c r="U10" s="114"/>
      <c r="V10" s="115"/>
      <c r="W10" s="115"/>
      <c r="X10" s="116"/>
      <c r="Y10" s="114"/>
      <c r="Z10" s="115"/>
      <c r="AA10" s="115"/>
      <c r="AB10" s="116"/>
      <c r="AC10" s="114"/>
      <c r="AD10" s="115"/>
      <c r="AE10" s="115"/>
      <c r="AF10" s="116"/>
      <c r="AG10" s="117" t="s">
        <v>185</v>
      </c>
    </row>
    <row r="11" spans="1:33">
      <c r="A11" s="111" t="s">
        <v>186</v>
      </c>
      <c r="B11" s="277"/>
      <c r="C11" s="112" t="s">
        <v>36</v>
      </c>
      <c r="D11" s="113" t="s">
        <v>37</v>
      </c>
      <c r="E11" s="114"/>
      <c r="F11" s="115"/>
      <c r="G11" s="115"/>
      <c r="H11" s="116"/>
      <c r="I11" s="114"/>
      <c r="J11" s="115"/>
      <c r="K11" s="115"/>
      <c r="L11" s="116"/>
      <c r="M11" s="114">
        <v>1</v>
      </c>
      <c r="N11" s="115">
        <v>1</v>
      </c>
      <c r="O11" s="115" t="s">
        <v>21</v>
      </c>
      <c r="P11" s="116">
        <v>3</v>
      </c>
      <c r="Q11" s="114"/>
      <c r="R11" s="115"/>
      <c r="S11" s="115"/>
      <c r="T11" s="116"/>
      <c r="U11" s="114"/>
      <c r="V11" s="115"/>
      <c r="W11" s="115"/>
      <c r="X11" s="116"/>
      <c r="Y11" s="114"/>
      <c r="Z11" s="115"/>
      <c r="AA11" s="115"/>
      <c r="AB11" s="116"/>
      <c r="AC11" s="114"/>
      <c r="AD11" s="115"/>
      <c r="AE11" s="115"/>
      <c r="AF11" s="116"/>
      <c r="AG11" s="117" t="s">
        <v>38</v>
      </c>
    </row>
    <row r="12" spans="1:33">
      <c r="A12" s="111" t="s">
        <v>187</v>
      </c>
      <c r="B12" s="277"/>
      <c r="C12" s="112" t="s">
        <v>39</v>
      </c>
      <c r="D12" s="113" t="s">
        <v>40</v>
      </c>
      <c r="E12" s="114"/>
      <c r="F12" s="115"/>
      <c r="G12" s="115"/>
      <c r="H12" s="116"/>
      <c r="I12" s="114"/>
      <c r="J12" s="115"/>
      <c r="K12" s="115"/>
      <c r="L12" s="116"/>
      <c r="M12" s="114"/>
      <c r="N12" s="115"/>
      <c r="O12" s="115"/>
      <c r="P12" s="116"/>
      <c r="Q12" s="114">
        <v>1</v>
      </c>
      <c r="R12" s="115">
        <v>1</v>
      </c>
      <c r="S12" s="115" t="s">
        <v>27</v>
      </c>
      <c r="T12" s="116">
        <v>2</v>
      </c>
      <c r="U12" s="114"/>
      <c r="V12" s="115"/>
      <c r="W12" s="115"/>
      <c r="X12" s="116"/>
      <c r="Y12" s="114"/>
      <c r="Z12" s="115"/>
      <c r="AA12" s="115"/>
      <c r="AB12" s="116"/>
      <c r="AC12" s="114"/>
      <c r="AD12" s="115"/>
      <c r="AE12" s="115"/>
      <c r="AF12" s="116"/>
      <c r="AG12" s="117" t="s">
        <v>37</v>
      </c>
    </row>
    <row r="13" spans="1:33">
      <c r="A13" s="111" t="s">
        <v>188</v>
      </c>
      <c r="B13" s="277"/>
      <c r="C13" s="112" t="s">
        <v>41</v>
      </c>
      <c r="D13" s="113" t="s">
        <v>42</v>
      </c>
      <c r="E13" s="114"/>
      <c r="F13" s="115"/>
      <c r="G13" s="115"/>
      <c r="H13" s="116"/>
      <c r="I13" s="114"/>
      <c r="J13" s="115"/>
      <c r="K13" s="115"/>
      <c r="L13" s="116"/>
      <c r="M13" s="114"/>
      <c r="N13" s="115"/>
      <c r="O13" s="115"/>
      <c r="P13" s="116"/>
      <c r="Q13" s="114">
        <v>0</v>
      </c>
      <c r="R13" s="115">
        <v>0</v>
      </c>
      <c r="S13" s="115" t="s">
        <v>30</v>
      </c>
      <c r="T13" s="116">
        <v>0</v>
      </c>
      <c r="U13" s="114"/>
      <c r="V13" s="115"/>
      <c r="W13" s="115"/>
      <c r="X13" s="116"/>
      <c r="Y13" s="114"/>
      <c r="Z13" s="115"/>
      <c r="AA13" s="115"/>
      <c r="AB13" s="116"/>
      <c r="AC13" s="114"/>
      <c r="AD13" s="115"/>
      <c r="AE13" s="115"/>
      <c r="AF13" s="116"/>
      <c r="AG13" s="118" t="s">
        <v>43</v>
      </c>
    </row>
    <row r="14" spans="1:33">
      <c r="A14" s="111" t="s">
        <v>189</v>
      </c>
      <c r="B14" s="277"/>
      <c r="C14" s="112" t="s">
        <v>44</v>
      </c>
      <c r="D14" s="113" t="s">
        <v>45</v>
      </c>
      <c r="E14" s="114">
        <v>2</v>
      </c>
      <c r="F14" s="115">
        <v>0</v>
      </c>
      <c r="G14" s="115" t="s">
        <v>21</v>
      </c>
      <c r="H14" s="116">
        <v>2</v>
      </c>
      <c r="I14" s="114"/>
      <c r="J14" s="115"/>
      <c r="K14" s="115"/>
      <c r="L14" s="116"/>
      <c r="M14" s="114"/>
      <c r="N14" s="115"/>
      <c r="O14" s="115"/>
      <c r="P14" s="116"/>
      <c r="Q14" s="114"/>
      <c r="R14" s="115"/>
      <c r="S14" s="115"/>
      <c r="T14" s="116"/>
      <c r="U14" s="114"/>
      <c r="V14" s="115"/>
      <c r="W14" s="115"/>
      <c r="X14" s="116"/>
      <c r="Y14" s="114"/>
      <c r="Z14" s="115"/>
      <c r="AA14" s="115"/>
      <c r="AB14" s="116"/>
      <c r="AC14" s="114"/>
      <c r="AD14" s="115"/>
      <c r="AE14" s="115"/>
      <c r="AF14" s="116"/>
      <c r="AG14" s="117"/>
    </row>
    <row r="15" spans="1:33">
      <c r="A15" s="111" t="s">
        <v>190</v>
      </c>
      <c r="B15" s="277"/>
      <c r="C15" s="112" t="s">
        <v>46</v>
      </c>
      <c r="D15" s="113" t="s">
        <v>47</v>
      </c>
      <c r="E15" s="114">
        <v>2</v>
      </c>
      <c r="F15" s="115">
        <v>1</v>
      </c>
      <c r="G15" s="115" t="s">
        <v>21</v>
      </c>
      <c r="H15" s="116">
        <v>3</v>
      </c>
      <c r="I15" s="114"/>
      <c r="J15" s="115"/>
      <c r="K15" s="115"/>
      <c r="L15" s="116"/>
      <c r="M15" s="114"/>
      <c r="N15" s="115"/>
      <c r="O15" s="115"/>
      <c r="P15" s="116"/>
      <c r="Q15" s="114"/>
      <c r="R15" s="115"/>
      <c r="S15" s="115"/>
      <c r="T15" s="116"/>
      <c r="U15" s="114"/>
      <c r="V15" s="115"/>
      <c r="W15" s="115"/>
      <c r="X15" s="116"/>
      <c r="Y15" s="114"/>
      <c r="Z15" s="115"/>
      <c r="AA15" s="115"/>
      <c r="AB15" s="116"/>
      <c r="AC15" s="114"/>
      <c r="AD15" s="115"/>
      <c r="AE15" s="115"/>
      <c r="AF15" s="116"/>
      <c r="AG15" s="117"/>
    </row>
    <row r="16" spans="1:33">
      <c r="A16" s="111" t="s">
        <v>191</v>
      </c>
      <c r="B16" s="277"/>
      <c r="C16" s="112" t="s">
        <v>49</v>
      </c>
      <c r="D16" s="113" t="s">
        <v>50</v>
      </c>
      <c r="E16" s="114"/>
      <c r="F16" s="115"/>
      <c r="G16" s="115"/>
      <c r="H16" s="116"/>
      <c r="I16" s="114">
        <v>2</v>
      </c>
      <c r="J16" s="115">
        <v>2</v>
      </c>
      <c r="K16" s="115" t="s">
        <v>21</v>
      </c>
      <c r="L16" s="116">
        <v>5</v>
      </c>
      <c r="M16" s="114"/>
      <c r="N16" s="115"/>
      <c r="O16" s="115"/>
      <c r="P16" s="116"/>
      <c r="Q16" s="114"/>
      <c r="R16" s="115"/>
      <c r="S16" s="115"/>
      <c r="T16" s="116"/>
      <c r="U16" s="114"/>
      <c r="V16" s="115"/>
      <c r="W16" s="115"/>
      <c r="X16" s="116"/>
      <c r="Y16" s="114"/>
      <c r="Z16" s="115"/>
      <c r="AA16" s="115"/>
      <c r="AB16" s="116"/>
      <c r="AC16" s="114"/>
      <c r="AD16" s="115"/>
      <c r="AE16" s="115"/>
      <c r="AF16" s="116"/>
      <c r="AG16" s="117"/>
    </row>
    <row r="17" spans="1:33">
      <c r="A17" s="111" t="s">
        <v>192</v>
      </c>
      <c r="B17" s="277"/>
      <c r="C17" s="112" t="s">
        <v>51</v>
      </c>
      <c r="D17" s="113" t="s">
        <v>52</v>
      </c>
      <c r="E17" s="114"/>
      <c r="F17" s="115"/>
      <c r="G17" s="115"/>
      <c r="H17" s="116"/>
      <c r="I17" s="114"/>
      <c r="J17" s="115"/>
      <c r="K17" s="115"/>
      <c r="L17" s="116"/>
      <c r="M17" s="114">
        <v>2</v>
      </c>
      <c r="N17" s="115">
        <v>2</v>
      </c>
      <c r="O17" s="115" t="s">
        <v>21</v>
      </c>
      <c r="P17" s="116">
        <v>5</v>
      </c>
      <c r="Q17" s="114"/>
      <c r="R17" s="115"/>
      <c r="S17" s="115"/>
      <c r="T17" s="116"/>
      <c r="U17" s="114"/>
      <c r="V17" s="115"/>
      <c r="W17" s="115"/>
      <c r="X17" s="116"/>
      <c r="Y17" s="114"/>
      <c r="Z17" s="115"/>
      <c r="AA17" s="115"/>
      <c r="AB17" s="116"/>
      <c r="AC17" s="114"/>
      <c r="AD17" s="115"/>
      <c r="AE17" s="115"/>
      <c r="AF17" s="116"/>
      <c r="AG17" s="117"/>
    </row>
    <row r="18" spans="1:33" ht="15.75" thickBot="1">
      <c r="A18" s="111" t="s">
        <v>193</v>
      </c>
      <c r="B18" s="278"/>
      <c r="C18" s="119" t="s">
        <v>53</v>
      </c>
      <c r="D18" s="120" t="s">
        <v>54</v>
      </c>
      <c r="E18" s="121">
        <v>2</v>
      </c>
      <c r="F18" s="122">
        <v>1</v>
      </c>
      <c r="G18" s="122" t="s">
        <v>21</v>
      </c>
      <c r="H18" s="123">
        <v>3</v>
      </c>
      <c r="I18" s="121"/>
      <c r="J18" s="122"/>
      <c r="K18" s="122"/>
      <c r="L18" s="123"/>
      <c r="M18" s="121"/>
      <c r="N18" s="122"/>
      <c r="O18" s="122"/>
      <c r="P18" s="123"/>
      <c r="Q18" s="121"/>
      <c r="R18" s="122"/>
      <c r="S18" s="122"/>
      <c r="T18" s="123"/>
      <c r="U18" s="121"/>
      <c r="V18" s="122"/>
      <c r="W18" s="122"/>
      <c r="X18" s="123"/>
      <c r="Y18" s="121"/>
      <c r="Z18" s="122"/>
      <c r="AA18" s="122"/>
      <c r="AB18" s="123"/>
      <c r="AC18" s="121"/>
      <c r="AD18" s="122"/>
      <c r="AE18" s="122"/>
      <c r="AF18" s="123"/>
      <c r="AG18" s="124"/>
    </row>
    <row r="19" spans="1:33">
      <c r="A19" s="111" t="s">
        <v>194</v>
      </c>
      <c r="B19" s="276" t="s">
        <v>195</v>
      </c>
      <c r="C19" s="125" t="s">
        <v>56</v>
      </c>
      <c r="D19" s="126" t="s">
        <v>57</v>
      </c>
      <c r="E19" s="127"/>
      <c r="F19" s="128"/>
      <c r="G19" s="128"/>
      <c r="H19" s="129"/>
      <c r="I19" s="127"/>
      <c r="J19" s="128"/>
      <c r="K19" s="128"/>
      <c r="L19" s="129"/>
      <c r="M19" s="127">
        <v>3</v>
      </c>
      <c r="N19" s="128">
        <v>0</v>
      </c>
      <c r="O19" s="128" t="s">
        <v>21</v>
      </c>
      <c r="P19" s="129">
        <v>4</v>
      </c>
      <c r="Q19" s="127"/>
      <c r="R19" s="128"/>
      <c r="S19" s="128"/>
      <c r="T19" s="129"/>
      <c r="U19" s="127"/>
      <c r="V19" s="128"/>
      <c r="W19" s="128"/>
      <c r="X19" s="129"/>
      <c r="Y19" s="127"/>
      <c r="Z19" s="128"/>
      <c r="AA19" s="128"/>
      <c r="AB19" s="129"/>
      <c r="AC19" s="127"/>
      <c r="AD19" s="128"/>
      <c r="AE19" s="128"/>
      <c r="AF19" s="129"/>
      <c r="AG19" s="130"/>
    </row>
    <row r="20" spans="1:33">
      <c r="A20" s="111" t="s">
        <v>196</v>
      </c>
      <c r="B20" s="277"/>
      <c r="C20" s="112" t="s">
        <v>58</v>
      </c>
      <c r="D20" s="113" t="s">
        <v>59</v>
      </c>
      <c r="E20" s="114"/>
      <c r="F20" s="115"/>
      <c r="G20" s="115"/>
      <c r="H20" s="116"/>
      <c r="I20" s="114"/>
      <c r="J20" s="115"/>
      <c r="K20" s="115"/>
      <c r="L20" s="116"/>
      <c r="M20" s="114"/>
      <c r="N20" s="115"/>
      <c r="O20" s="115"/>
      <c r="P20" s="116"/>
      <c r="Q20" s="114">
        <v>1</v>
      </c>
      <c r="R20" s="115">
        <v>2</v>
      </c>
      <c r="S20" s="115" t="s">
        <v>27</v>
      </c>
      <c r="T20" s="116">
        <v>4</v>
      </c>
      <c r="U20" s="114"/>
      <c r="V20" s="115"/>
      <c r="W20" s="115"/>
      <c r="X20" s="116"/>
      <c r="Y20" s="114"/>
      <c r="Z20" s="115"/>
      <c r="AA20" s="115"/>
      <c r="AB20" s="116"/>
      <c r="AC20" s="114"/>
      <c r="AD20" s="115"/>
      <c r="AE20" s="115"/>
      <c r="AF20" s="116"/>
      <c r="AG20" s="117" t="s">
        <v>57</v>
      </c>
    </row>
    <row r="21" spans="1:33">
      <c r="A21" s="111" t="s">
        <v>197</v>
      </c>
      <c r="B21" s="277"/>
      <c r="C21" s="112" t="s">
        <v>60</v>
      </c>
      <c r="D21" s="113" t="s">
        <v>61</v>
      </c>
      <c r="E21" s="114"/>
      <c r="F21" s="115"/>
      <c r="G21" s="115"/>
      <c r="H21" s="116"/>
      <c r="I21" s="114"/>
      <c r="J21" s="115"/>
      <c r="K21" s="115"/>
      <c r="L21" s="116"/>
      <c r="M21" s="114"/>
      <c r="N21" s="115"/>
      <c r="O21" s="115"/>
      <c r="P21" s="116"/>
      <c r="Q21" s="114"/>
      <c r="R21" s="115"/>
      <c r="S21" s="115"/>
      <c r="T21" s="116"/>
      <c r="U21" s="114"/>
      <c r="V21" s="115"/>
      <c r="W21" s="115"/>
      <c r="X21" s="116"/>
      <c r="Y21" s="114"/>
      <c r="Z21" s="115"/>
      <c r="AA21" s="115"/>
      <c r="AB21" s="116"/>
      <c r="AC21" s="114">
        <v>1</v>
      </c>
      <c r="AD21" s="115">
        <v>1</v>
      </c>
      <c r="AE21" s="115" t="s">
        <v>27</v>
      </c>
      <c r="AF21" s="116">
        <v>4</v>
      </c>
      <c r="AG21" s="117"/>
    </row>
    <row r="22" spans="1:33">
      <c r="A22" s="111" t="s">
        <v>198</v>
      </c>
      <c r="B22" s="277"/>
      <c r="C22" s="112" t="s">
        <v>62</v>
      </c>
      <c r="D22" s="113" t="s">
        <v>63</v>
      </c>
      <c r="E22" s="114"/>
      <c r="F22" s="115"/>
      <c r="G22" s="115"/>
      <c r="H22" s="116"/>
      <c r="I22" s="114"/>
      <c r="J22" s="115"/>
      <c r="K22" s="115"/>
      <c r="L22" s="116"/>
      <c r="M22" s="114"/>
      <c r="N22" s="115"/>
      <c r="O22" s="115"/>
      <c r="P22" s="116"/>
      <c r="Q22" s="114"/>
      <c r="R22" s="115"/>
      <c r="S22" s="115"/>
      <c r="T22" s="116"/>
      <c r="U22" s="114"/>
      <c r="V22" s="115"/>
      <c r="W22" s="115"/>
      <c r="X22" s="116"/>
      <c r="Y22" s="114">
        <v>1</v>
      </c>
      <c r="Z22" s="115">
        <v>3</v>
      </c>
      <c r="AA22" s="115" t="s">
        <v>27</v>
      </c>
      <c r="AB22" s="116">
        <v>4</v>
      </c>
      <c r="AC22" s="114"/>
      <c r="AD22" s="115"/>
      <c r="AE22" s="115"/>
      <c r="AF22" s="116"/>
      <c r="AG22" s="117"/>
    </row>
    <row r="23" spans="1:33">
      <c r="A23" s="111" t="s">
        <v>199</v>
      </c>
      <c r="B23" s="277"/>
      <c r="C23" s="131" t="s">
        <v>64</v>
      </c>
      <c r="D23" s="113" t="s">
        <v>65</v>
      </c>
      <c r="E23" s="114"/>
      <c r="F23" s="115"/>
      <c r="G23" s="115"/>
      <c r="H23" s="116"/>
      <c r="I23" s="114"/>
      <c r="J23" s="115"/>
      <c r="K23" s="115"/>
      <c r="L23" s="116"/>
      <c r="M23" s="114"/>
      <c r="N23" s="115"/>
      <c r="O23" s="115"/>
      <c r="P23" s="116"/>
      <c r="Q23" s="114"/>
      <c r="R23" s="115"/>
      <c r="S23" s="115"/>
      <c r="T23" s="116"/>
      <c r="U23" s="114">
        <v>2</v>
      </c>
      <c r="V23" s="115">
        <v>0</v>
      </c>
      <c r="W23" s="115" t="s">
        <v>21</v>
      </c>
      <c r="X23" s="116">
        <v>2</v>
      </c>
      <c r="Y23" s="114"/>
      <c r="Z23" s="115"/>
      <c r="AA23" s="115"/>
      <c r="AB23" s="116"/>
      <c r="AC23" s="114"/>
      <c r="AD23" s="115"/>
      <c r="AE23" s="115"/>
      <c r="AF23" s="116"/>
      <c r="AG23" s="117"/>
    </row>
    <row r="24" spans="1:33" ht="15.75" thickBot="1">
      <c r="A24" s="111" t="s">
        <v>200</v>
      </c>
      <c r="B24" s="278"/>
      <c r="C24" s="132" t="s">
        <v>66</v>
      </c>
      <c r="D24" s="120" t="s">
        <v>67</v>
      </c>
      <c r="E24" s="121"/>
      <c r="F24" s="122"/>
      <c r="G24" s="122"/>
      <c r="H24" s="123"/>
      <c r="I24" s="121">
        <v>2</v>
      </c>
      <c r="J24" s="122">
        <v>0</v>
      </c>
      <c r="K24" s="122" t="s">
        <v>21</v>
      </c>
      <c r="L24" s="123">
        <v>2</v>
      </c>
      <c r="M24" s="121"/>
      <c r="N24" s="122"/>
      <c r="O24" s="122"/>
      <c r="P24" s="123"/>
      <c r="Q24" s="121"/>
      <c r="R24" s="122"/>
      <c r="S24" s="122"/>
      <c r="T24" s="123"/>
      <c r="U24" s="121"/>
      <c r="V24" s="122"/>
      <c r="W24" s="122"/>
      <c r="X24" s="123"/>
      <c r="Y24" s="121"/>
      <c r="Z24" s="122"/>
      <c r="AA24" s="122"/>
      <c r="AB24" s="123"/>
      <c r="AC24" s="121"/>
      <c r="AD24" s="122"/>
      <c r="AE24" s="122"/>
      <c r="AF24" s="123"/>
      <c r="AG24" s="124"/>
    </row>
    <row r="25" spans="1:33">
      <c r="A25" s="111" t="s">
        <v>201</v>
      </c>
      <c r="B25" s="276" t="s">
        <v>202</v>
      </c>
      <c r="C25" s="125" t="s">
        <v>69</v>
      </c>
      <c r="D25" s="126" t="s">
        <v>70</v>
      </c>
      <c r="E25" s="127">
        <v>0</v>
      </c>
      <c r="F25" s="128">
        <v>2</v>
      </c>
      <c r="G25" s="128" t="s">
        <v>27</v>
      </c>
      <c r="H25" s="129">
        <v>3</v>
      </c>
      <c r="I25" s="127"/>
      <c r="J25" s="128"/>
      <c r="K25" s="128"/>
      <c r="L25" s="129"/>
      <c r="M25" s="127"/>
      <c r="N25" s="128"/>
      <c r="O25" s="128"/>
      <c r="P25" s="129"/>
      <c r="Q25" s="127"/>
      <c r="R25" s="128"/>
      <c r="S25" s="128"/>
      <c r="T25" s="129"/>
      <c r="U25" s="127"/>
      <c r="V25" s="128"/>
      <c r="W25" s="128"/>
      <c r="X25" s="129"/>
      <c r="Y25" s="127"/>
      <c r="Z25" s="128"/>
      <c r="AA25" s="128"/>
      <c r="AB25" s="129"/>
      <c r="AC25" s="127"/>
      <c r="AD25" s="128"/>
      <c r="AE25" s="128"/>
      <c r="AF25" s="129"/>
      <c r="AG25" s="130"/>
    </row>
    <row r="26" spans="1:33">
      <c r="A26" s="111" t="s">
        <v>203</v>
      </c>
      <c r="B26" s="277"/>
      <c r="C26" s="112" t="s">
        <v>71</v>
      </c>
      <c r="D26" s="113" t="s">
        <v>72</v>
      </c>
      <c r="E26" s="114"/>
      <c r="F26" s="115"/>
      <c r="G26" s="115"/>
      <c r="H26" s="116"/>
      <c r="I26" s="114">
        <v>0</v>
      </c>
      <c r="J26" s="115">
        <v>2</v>
      </c>
      <c r="K26" s="115" t="s">
        <v>27</v>
      </c>
      <c r="L26" s="116">
        <v>3</v>
      </c>
      <c r="M26" s="114"/>
      <c r="N26" s="115"/>
      <c r="O26" s="115"/>
      <c r="P26" s="116"/>
      <c r="Q26" s="114"/>
      <c r="R26" s="115"/>
      <c r="S26" s="115"/>
      <c r="T26" s="116"/>
      <c r="U26" s="114"/>
      <c r="V26" s="115"/>
      <c r="W26" s="115"/>
      <c r="X26" s="116"/>
      <c r="Y26" s="114"/>
      <c r="Z26" s="115"/>
      <c r="AA26" s="115"/>
      <c r="AB26" s="116"/>
      <c r="AC26" s="114"/>
      <c r="AD26" s="115"/>
      <c r="AE26" s="115"/>
      <c r="AF26" s="116"/>
      <c r="AG26" s="117" t="s">
        <v>70</v>
      </c>
    </row>
    <row r="27" spans="1:33">
      <c r="A27" s="111" t="s">
        <v>204</v>
      </c>
      <c r="B27" s="277"/>
      <c r="C27" s="112" t="s">
        <v>73</v>
      </c>
      <c r="D27" s="113" t="s">
        <v>74</v>
      </c>
      <c r="E27" s="114">
        <v>1</v>
      </c>
      <c r="F27" s="115">
        <v>2</v>
      </c>
      <c r="G27" s="115" t="s">
        <v>21</v>
      </c>
      <c r="H27" s="116">
        <v>3</v>
      </c>
      <c r="I27" s="114"/>
      <c r="J27" s="115"/>
      <c r="K27" s="115"/>
      <c r="L27" s="116"/>
      <c r="M27" s="114"/>
      <c r="N27" s="115"/>
      <c r="O27" s="115"/>
      <c r="P27" s="116"/>
      <c r="Q27" s="114"/>
      <c r="R27" s="115"/>
      <c r="S27" s="115"/>
      <c r="T27" s="116"/>
      <c r="U27" s="114"/>
      <c r="V27" s="115"/>
      <c r="W27" s="115"/>
      <c r="X27" s="116"/>
      <c r="Y27" s="114"/>
      <c r="Z27" s="115"/>
      <c r="AA27" s="115"/>
      <c r="AB27" s="116"/>
      <c r="AC27" s="114"/>
      <c r="AD27" s="115"/>
      <c r="AE27" s="115"/>
      <c r="AF27" s="116"/>
      <c r="AG27" s="117"/>
    </row>
    <row r="28" spans="1:33">
      <c r="A28" s="111" t="s">
        <v>205</v>
      </c>
      <c r="B28" s="277"/>
      <c r="C28" s="112" t="s">
        <v>75</v>
      </c>
      <c r="D28" s="113" t="s">
        <v>76</v>
      </c>
      <c r="E28" s="114"/>
      <c r="F28" s="115"/>
      <c r="G28" s="115"/>
      <c r="H28" s="116"/>
      <c r="I28" s="114">
        <v>2</v>
      </c>
      <c r="J28" s="115">
        <v>1</v>
      </c>
      <c r="K28" s="115" t="s">
        <v>27</v>
      </c>
      <c r="L28" s="116">
        <v>3</v>
      </c>
      <c r="M28" s="114"/>
      <c r="N28" s="115"/>
      <c r="O28" s="115"/>
      <c r="P28" s="116"/>
      <c r="Q28" s="114"/>
      <c r="R28" s="115"/>
      <c r="S28" s="115"/>
      <c r="T28" s="116"/>
      <c r="U28" s="114"/>
      <c r="V28" s="115"/>
      <c r="W28" s="115"/>
      <c r="X28" s="116"/>
      <c r="Y28" s="114"/>
      <c r="Z28" s="115"/>
      <c r="AA28" s="115"/>
      <c r="AB28" s="116"/>
      <c r="AC28" s="114"/>
      <c r="AD28" s="115"/>
      <c r="AE28" s="115"/>
      <c r="AF28" s="116"/>
      <c r="AG28" s="117" t="s">
        <v>74</v>
      </c>
    </row>
    <row r="29" spans="1:33">
      <c r="A29" s="111" t="s">
        <v>206</v>
      </c>
      <c r="B29" s="277"/>
      <c r="C29" s="112" t="s">
        <v>77</v>
      </c>
      <c r="D29" s="113" t="s">
        <v>78</v>
      </c>
      <c r="E29" s="114"/>
      <c r="F29" s="115"/>
      <c r="G29" s="115"/>
      <c r="H29" s="116"/>
      <c r="I29" s="114"/>
      <c r="J29" s="115"/>
      <c r="K29" s="115"/>
      <c r="L29" s="116"/>
      <c r="M29" s="114">
        <v>3</v>
      </c>
      <c r="N29" s="115">
        <v>2</v>
      </c>
      <c r="O29" s="115" t="s">
        <v>21</v>
      </c>
      <c r="P29" s="116">
        <v>5</v>
      </c>
      <c r="Q29" s="114"/>
      <c r="R29" s="115"/>
      <c r="S29" s="115"/>
      <c r="T29" s="116"/>
      <c r="U29" s="114"/>
      <c r="V29" s="115"/>
      <c r="W29" s="115"/>
      <c r="X29" s="116"/>
      <c r="Y29" s="114"/>
      <c r="Z29" s="115"/>
      <c r="AA29" s="115"/>
      <c r="AB29" s="116"/>
      <c r="AC29" s="114"/>
      <c r="AD29" s="115"/>
      <c r="AE29" s="115"/>
      <c r="AF29" s="116"/>
      <c r="AG29" s="117" t="s">
        <v>79</v>
      </c>
    </row>
    <row r="30" spans="1:33">
      <c r="A30" s="111" t="s">
        <v>207</v>
      </c>
      <c r="B30" s="277"/>
      <c r="C30" s="112" t="s">
        <v>80</v>
      </c>
      <c r="D30" s="113" t="s">
        <v>81</v>
      </c>
      <c r="E30" s="114"/>
      <c r="F30" s="115"/>
      <c r="G30" s="115"/>
      <c r="H30" s="116"/>
      <c r="I30" s="114"/>
      <c r="J30" s="115"/>
      <c r="K30" s="115"/>
      <c r="L30" s="116"/>
      <c r="M30" s="114"/>
      <c r="N30" s="115"/>
      <c r="O30" s="115"/>
      <c r="P30" s="116"/>
      <c r="Q30" s="114">
        <v>2</v>
      </c>
      <c r="R30" s="115">
        <v>2</v>
      </c>
      <c r="S30" s="115" t="s">
        <v>21</v>
      </c>
      <c r="T30" s="116">
        <v>5</v>
      </c>
      <c r="U30" s="114"/>
      <c r="V30" s="115"/>
      <c r="W30" s="115"/>
      <c r="X30" s="116"/>
      <c r="Y30" s="114"/>
      <c r="Z30" s="115"/>
      <c r="AA30" s="115"/>
      <c r="AB30" s="116"/>
      <c r="AC30" s="114"/>
      <c r="AD30" s="115"/>
      <c r="AE30" s="115"/>
      <c r="AF30" s="116"/>
      <c r="AG30" s="117" t="s">
        <v>78</v>
      </c>
    </row>
    <row r="31" spans="1:33">
      <c r="A31" s="111" t="s">
        <v>208</v>
      </c>
      <c r="B31" s="277"/>
      <c r="C31" s="112" t="s">
        <v>82</v>
      </c>
      <c r="D31" s="113" t="s">
        <v>83</v>
      </c>
      <c r="E31" s="114"/>
      <c r="F31" s="115"/>
      <c r="G31" s="115"/>
      <c r="H31" s="116"/>
      <c r="I31" s="114"/>
      <c r="J31" s="115"/>
      <c r="K31" s="115"/>
      <c r="L31" s="116"/>
      <c r="M31" s="114">
        <v>0</v>
      </c>
      <c r="N31" s="115">
        <v>2</v>
      </c>
      <c r="O31" s="115" t="s">
        <v>27</v>
      </c>
      <c r="P31" s="116">
        <v>3</v>
      </c>
      <c r="Q31" s="114"/>
      <c r="R31" s="115"/>
      <c r="S31" s="115"/>
      <c r="T31" s="116"/>
      <c r="U31" s="114"/>
      <c r="V31" s="115"/>
      <c r="W31" s="115"/>
      <c r="X31" s="116"/>
      <c r="Y31" s="114"/>
      <c r="Z31" s="115"/>
      <c r="AA31" s="115"/>
      <c r="AB31" s="116"/>
      <c r="AC31" s="114"/>
      <c r="AD31" s="115"/>
      <c r="AE31" s="115"/>
      <c r="AF31" s="116"/>
      <c r="AG31" s="117" t="s">
        <v>72</v>
      </c>
    </row>
    <row r="32" spans="1:33">
      <c r="A32" s="111" t="s">
        <v>209</v>
      </c>
      <c r="B32" s="277"/>
      <c r="C32" s="112" t="s">
        <v>84</v>
      </c>
      <c r="D32" s="113" t="s">
        <v>85</v>
      </c>
      <c r="E32" s="114">
        <v>2</v>
      </c>
      <c r="F32" s="115">
        <v>2</v>
      </c>
      <c r="G32" s="115" t="s">
        <v>21</v>
      </c>
      <c r="H32" s="116">
        <v>4</v>
      </c>
      <c r="I32" s="114"/>
      <c r="J32" s="115"/>
      <c r="K32" s="115"/>
      <c r="L32" s="116"/>
      <c r="M32" s="114"/>
      <c r="N32" s="115"/>
      <c r="O32" s="115"/>
      <c r="P32" s="116"/>
      <c r="Q32" s="114"/>
      <c r="R32" s="115"/>
      <c r="S32" s="115"/>
      <c r="T32" s="116"/>
      <c r="U32" s="114"/>
      <c r="V32" s="115"/>
      <c r="W32" s="115"/>
      <c r="X32" s="116"/>
      <c r="Y32" s="114"/>
      <c r="Z32" s="115"/>
      <c r="AA32" s="115"/>
      <c r="AB32" s="116"/>
      <c r="AC32" s="114"/>
      <c r="AD32" s="115"/>
      <c r="AE32" s="115"/>
      <c r="AF32" s="116"/>
      <c r="AG32" s="117"/>
    </row>
    <row r="33" spans="1:33">
      <c r="A33" s="111" t="s">
        <v>210</v>
      </c>
      <c r="B33" s="277"/>
      <c r="C33" s="112" t="s">
        <v>86</v>
      </c>
      <c r="D33" s="113" t="s">
        <v>87</v>
      </c>
      <c r="E33" s="114"/>
      <c r="F33" s="115"/>
      <c r="G33" s="115"/>
      <c r="H33" s="116"/>
      <c r="I33" s="114">
        <v>2</v>
      </c>
      <c r="J33" s="115">
        <v>2</v>
      </c>
      <c r="K33" s="115" t="s">
        <v>27</v>
      </c>
      <c r="L33" s="116">
        <v>4</v>
      </c>
      <c r="M33" s="114"/>
      <c r="N33" s="115"/>
      <c r="O33" s="115"/>
      <c r="P33" s="116"/>
      <c r="Q33" s="114"/>
      <c r="R33" s="115"/>
      <c r="S33" s="115"/>
      <c r="T33" s="116"/>
      <c r="U33" s="114"/>
      <c r="V33" s="115"/>
      <c r="W33" s="115"/>
      <c r="X33" s="116"/>
      <c r="Y33" s="114"/>
      <c r="Z33" s="115"/>
      <c r="AA33" s="115"/>
      <c r="AB33" s="116"/>
      <c r="AC33" s="114"/>
      <c r="AD33" s="115"/>
      <c r="AE33" s="115"/>
      <c r="AF33" s="116"/>
      <c r="AG33" s="117" t="s">
        <v>85</v>
      </c>
    </row>
    <row r="34" spans="1:33">
      <c r="A34" s="111" t="s">
        <v>211</v>
      </c>
      <c r="B34" s="277"/>
      <c r="C34" s="112" t="s">
        <v>212</v>
      </c>
      <c r="D34" s="113" t="s">
        <v>89</v>
      </c>
      <c r="E34" s="114"/>
      <c r="F34" s="115"/>
      <c r="G34" s="115"/>
      <c r="H34" s="116"/>
      <c r="I34" s="114"/>
      <c r="J34" s="115"/>
      <c r="K34" s="115"/>
      <c r="L34" s="116"/>
      <c r="M34" s="114">
        <v>1</v>
      </c>
      <c r="N34" s="115">
        <v>1</v>
      </c>
      <c r="O34" s="115" t="s">
        <v>21</v>
      </c>
      <c r="P34" s="116">
        <v>2</v>
      </c>
      <c r="Q34" s="114"/>
      <c r="R34" s="115"/>
      <c r="S34" s="115"/>
      <c r="T34" s="116"/>
      <c r="U34" s="114"/>
      <c r="V34" s="115"/>
      <c r="W34" s="115"/>
      <c r="X34" s="116"/>
      <c r="Y34" s="114"/>
      <c r="Z34" s="115"/>
      <c r="AA34" s="115"/>
      <c r="AB34" s="116"/>
      <c r="AC34" s="114"/>
      <c r="AD34" s="115"/>
      <c r="AE34" s="115"/>
      <c r="AF34" s="116"/>
      <c r="AG34" s="117" t="s">
        <v>87</v>
      </c>
    </row>
    <row r="35" spans="1:33">
      <c r="A35" s="111" t="s">
        <v>213</v>
      </c>
      <c r="B35" s="277"/>
      <c r="C35" s="112" t="s">
        <v>90</v>
      </c>
      <c r="D35" s="113" t="s">
        <v>91</v>
      </c>
      <c r="E35" s="114"/>
      <c r="F35" s="115"/>
      <c r="G35" s="115"/>
      <c r="H35" s="116"/>
      <c r="I35" s="114"/>
      <c r="J35" s="115"/>
      <c r="K35" s="115"/>
      <c r="L35" s="116"/>
      <c r="M35" s="114"/>
      <c r="N35" s="115"/>
      <c r="O35" s="115"/>
      <c r="P35" s="116"/>
      <c r="Q35" s="114">
        <v>0</v>
      </c>
      <c r="R35" s="115">
        <v>2</v>
      </c>
      <c r="S35" s="115" t="s">
        <v>27</v>
      </c>
      <c r="T35" s="116">
        <v>3</v>
      </c>
      <c r="U35" s="114"/>
      <c r="V35" s="115"/>
      <c r="W35" s="115"/>
      <c r="X35" s="116"/>
      <c r="Y35" s="114"/>
      <c r="Z35" s="115"/>
      <c r="AA35" s="115"/>
      <c r="AB35" s="116"/>
      <c r="AC35" s="114"/>
      <c r="AD35" s="115"/>
      <c r="AE35" s="115"/>
      <c r="AF35" s="116"/>
      <c r="AG35" s="117" t="s">
        <v>92</v>
      </c>
    </row>
    <row r="36" spans="1:33">
      <c r="A36" s="111" t="s">
        <v>214</v>
      </c>
      <c r="B36" s="277"/>
      <c r="C36" s="131" t="s">
        <v>93</v>
      </c>
      <c r="D36" s="113" t="s">
        <v>94</v>
      </c>
      <c r="E36" s="114"/>
      <c r="F36" s="115"/>
      <c r="G36" s="115"/>
      <c r="H36" s="116"/>
      <c r="I36" s="114"/>
      <c r="J36" s="115"/>
      <c r="K36" s="115"/>
      <c r="L36" s="116"/>
      <c r="M36" s="114">
        <v>3</v>
      </c>
      <c r="N36" s="115">
        <v>2</v>
      </c>
      <c r="O36" s="115" t="s">
        <v>21</v>
      </c>
      <c r="P36" s="116">
        <v>5</v>
      </c>
      <c r="Q36" s="114"/>
      <c r="R36" s="115"/>
      <c r="S36" s="115"/>
      <c r="T36" s="116"/>
      <c r="U36" s="114"/>
      <c r="V36" s="115"/>
      <c r="W36" s="115"/>
      <c r="X36" s="116"/>
      <c r="Y36" s="114"/>
      <c r="Z36" s="115"/>
      <c r="AA36" s="115"/>
      <c r="AB36" s="116"/>
      <c r="AC36" s="114"/>
      <c r="AD36" s="115"/>
      <c r="AE36" s="115"/>
      <c r="AF36" s="116"/>
      <c r="AG36" s="117" t="s">
        <v>215</v>
      </c>
    </row>
    <row r="37" spans="1:33">
      <c r="A37" s="111" t="s">
        <v>216</v>
      </c>
      <c r="B37" s="277"/>
      <c r="C37" s="112" t="s">
        <v>96</v>
      </c>
      <c r="D37" s="113" t="s">
        <v>97</v>
      </c>
      <c r="E37" s="114"/>
      <c r="F37" s="115"/>
      <c r="G37" s="115"/>
      <c r="H37" s="116"/>
      <c r="I37" s="114"/>
      <c r="J37" s="115"/>
      <c r="K37" s="115"/>
      <c r="L37" s="116"/>
      <c r="M37" s="114"/>
      <c r="N37" s="115"/>
      <c r="O37" s="115"/>
      <c r="P37" s="116"/>
      <c r="Q37" s="114">
        <v>2</v>
      </c>
      <c r="R37" s="115">
        <v>1</v>
      </c>
      <c r="S37" s="115" t="s">
        <v>21</v>
      </c>
      <c r="T37" s="116">
        <v>3</v>
      </c>
      <c r="U37" s="114"/>
      <c r="V37" s="115"/>
      <c r="W37" s="115"/>
      <c r="X37" s="116"/>
      <c r="Y37" s="114"/>
      <c r="Z37" s="115"/>
      <c r="AA37" s="115"/>
      <c r="AB37" s="116"/>
      <c r="AC37" s="114"/>
      <c r="AD37" s="115"/>
      <c r="AE37" s="115"/>
      <c r="AF37" s="116"/>
      <c r="AG37" s="117" t="s">
        <v>94</v>
      </c>
    </row>
    <row r="38" spans="1:33">
      <c r="A38" s="111" t="s">
        <v>217</v>
      </c>
      <c r="B38" s="277"/>
      <c r="C38" s="112" t="s">
        <v>98</v>
      </c>
      <c r="D38" s="113" t="s">
        <v>99</v>
      </c>
      <c r="E38" s="114"/>
      <c r="F38" s="115"/>
      <c r="G38" s="115"/>
      <c r="H38" s="116"/>
      <c r="I38" s="114"/>
      <c r="J38" s="115"/>
      <c r="K38" s="115"/>
      <c r="L38" s="116"/>
      <c r="M38" s="114"/>
      <c r="N38" s="115"/>
      <c r="O38" s="115"/>
      <c r="P38" s="116"/>
      <c r="Q38" s="114"/>
      <c r="R38" s="115"/>
      <c r="S38" s="115"/>
      <c r="T38" s="116"/>
      <c r="U38" s="114">
        <v>2</v>
      </c>
      <c r="V38" s="115">
        <v>2</v>
      </c>
      <c r="W38" s="115" t="s">
        <v>21</v>
      </c>
      <c r="X38" s="116">
        <v>4</v>
      </c>
      <c r="Y38" s="114"/>
      <c r="Z38" s="115"/>
      <c r="AA38" s="115"/>
      <c r="AB38" s="116"/>
      <c r="AC38" s="114"/>
      <c r="AD38" s="115"/>
      <c r="AE38" s="115"/>
      <c r="AF38" s="116"/>
      <c r="AG38" s="117" t="s">
        <v>100</v>
      </c>
    </row>
    <row r="39" spans="1:33">
      <c r="A39" s="111" t="s">
        <v>218</v>
      </c>
      <c r="B39" s="277"/>
      <c r="C39" s="131" t="s">
        <v>219</v>
      </c>
      <c r="D39" s="113" t="s">
        <v>102</v>
      </c>
      <c r="E39" s="114"/>
      <c r="F39" s="115"/>
      <c r="G39" s="115"/>
      <c r="H39" s="116"/>
      <c r="I39" s="114"/>
      <c r="J39" s="115"/>
      <c r="K39" s="115"/>
      <c r="L39" s="116"/>
      <c r="M39" s="114"/>
      <c r="N39" s="115"/>
      <c r="O39" s="115"/>
      <c r="P39" s="116"/>
      <c r="Q39" s="114">
        <v>2</v>
      </c>
      <c r="R39" s="115">
        <v>1</v>
      </c>
      <c r="S39" s="115" t="s">
        <v>21</v>
      </c>
      <c r="T39" s="116">
        <v>3</v>
      </c>
      <c r="U39" s="114"/>
      <c r="V39" s="115"/>
      <c r="W39" s="115"/>
      <c r="X39" s="116"/>
      <c r="Y39" s="114"/>
      <c r="Z39" s="115"/>
      <c r="AA39" s="115"/>
      <c r="AB39" s="116"/>
      <c r="AC39" s="114"/>
      <c r="AD39" s="115"/>
      <c r="AE39" s="115"/>
      <c r="AF39" s="116"/>
      <c r="AG39" s="117" t="s">
        <v>50</v>
      </c>
    </row>
    <row r="40" spans="1:33">
      <c r="A40" s="111" t="s">
        <v>220</v>
      </c>
      <c r="B40" s="277"/>
      <c r="C40" s="131" t="s">
        <v>221</v>
      </c>
      <c r="D40" s="113" t="s">
        <v>104</v>
      </c>
      <c r="E40" s="114"/>
      <c r="F40" s="115"/>
      <c r="G40" s="115"/>
      <c r="H40" s="116"/>
      <c r="I40" s="114"/>
      <c r="J40" s="115"/>
      <c r="K40" s="115"/>
      <c r="L40" s="116"/>
      <c r="M40" s="114"/>
      <c r="N40" s="115"/>
      <c r="O40" s="115"/>
      <c r="P40" s="116"/>
      <c r="Q40" s="114"/>
      <c r="R40" s="115"/>
      <c r="S40" s="115"/>
      <c r="T40" s="116"/>
      <c r="U40" s="114">
        <v>2</v>
      </c>
      <c r="V40" s="115">
        <v>1</v>
      </c>
      <c r="W40" s="115" t="s">
        <v>21</v>
      </c>
      <c r="X40" s="116">
        <v>3</v>
      </c>
      <c r="Y40" s="114"/>
      <c r="Z40" s="115"/>
      <c r="AA40" s="115"/>
      <c r="AB40" s="116"/>
      <c r="AC40" s="114"/>
      <c r="AD40" s="115"/>
      <c r="AE40" s="115"/>
      <c r="AF40" s="116"/>
      <c r="AG40" s="117" t="s">
        <v>52</v>
      </c>
    </row>
    <row r="41" spans="1:33">
      <c r="A41" s="111" t="s">
        <v>222</v>
      </c>
      <c r="B41" s="277"/>
      <c r="C41" s="112" t="s">
        <v>105</v>
      </c>
      <c r="D41" s="113" t="s">
        <v>106</v>
      </c>
      <c r="E41" s="114"/>
      <c r="F41" s="115"/>
      <c r="G41" s="115"/>
      <c r="H41" s="116"/>
      <c r="I41" s="114">
        <v>2</v>
      </c>
      <c r="J41" s="115">
        <v>1</v>
      </c>
      <c r="K41" s="115" t="s">
        <v>21</v>
      </c>
      <c r="L41" s="116">
        <v>4</v>
      </c>
      <c r="M41" s="114"/>
      <c r="N41" s="115"/>
      <c r="O41" s="115"/>
      <c r="P41" s="116"/>
      <c r="Q41" s="114"/>
      <c r="R41" s="115"/>
      <c r="S41" s="115"/>
      <c r="T41" s="116"/>
      <c r="U41" s="114"/>
      <c r="V41" s="115"/>
      <c r="W41" s="115"/>
      <c r="X41" s="116"/>
      <c r="Y41" s="114"/>
      <c r="Z41" s="115"/>
      <c r="AA41" s="115"/>
      <c r="AB41" s="116"/>
      <c r="AC41" s="114"/>
      <c r="AD41" s="115"/>
      <c r="AE41" s="115"/>
      <c r="AF41" s="116"/>
      <c r="AG41" s="117" t="s">
        <v>85</v>
      </c>
    </row>
    <row r="42" spans="1:33">
      <c r="A42" s="111" t="s">
        <v>223</v>
      </c>
      <c r="B42" s="277"/>
      <c r="C42" s="112" t="s">
        <v>107</v>
      </c>
      <c r="D42" s="113" t="s">
        <v>108</v>
      </c>
      <c r="E42" s="114"/>
      <c r="F42" s="115"/>
      <c r="G42" s="115"/>
      <c r="H42" s="116"/>
      <c r="I42" s="114"/>
      <c r="J42" s="115"/>
      <c r="K42" s="115"/>
      <c r="L42" s="116"/>
      <c r="M42" s="114">
        <v>2</v>
      </c>
      <c r="N42" s="115">
        <v>1</v>
      </c>
      <c r="O42" s="115" t="s">
        <v>21</v>
      </c>
      <c r="P42" s="116">
        <v>4</v>
      </c>
      <c r="Q42" s="114"/>
      <c r="R42" s="115"/>
      <c r="S42" s="115"/>
      <c r="T42" s="116"/>
      <c r="U42" s="114"/>
      <c r="V42" s="115"/>
      <c r="W42" s="115"/>
      <c r="X42" s="116"/>
      <c r="Y42" s="114"/>
      <c r="Z42" s="115"/>
      <c r="AA42" s="115"/>
      <c r="AB42" s="116"/>
      <c r="AC42" s="114"/>
      <c r="AD42" s="115"/>
      <c r="AE42" s="115"/>
      <c r="AF42" s="116"/>
      <c r="AG42" s="117" t="s">
        <v>106</v>
      </c>
    </row>
    <row r="43" spans="1:33">
      <c r="A43" s="111" t="s">
        <v>224</v>
      </c>
      <c r="B43" s="277"/>
      <c r="C43" s="112" t="s">
        <v>109</v>
      </c>
      <c r="D43" s="113" t="s">
        <v>110</v>
      </c>
      <c r="E43" s="114"/>
      <c r="F43" s="115"/>
      <c r="G43" s="115"/>
      <c r="H43" s="116"/>
      <c r="I43" s="114"/>
      <c r="J43" s="115"/>
      <c r="K43" s="115"/>
      <c r="L43" s="116"/>
      <c r="M43" s="114"/>
      <c r="N43" s="115"/>
      <c r="O43" s="115"/>
      <c r="P43" s="116"/>
      <c r="Q43" s="114">
        <v>1</v>
      </c>
      <c r="R43" s="115">
        <v>2</v>
      </c>
      <c r="S43" s="115" t="s">
        <v>27</v>
      </c>
      <c r="T43" s="116">
        <v>3</v>
      </c>
      <c r="U43" s="114"/>
      <c r="V43" s="115"/>
      <c r="W43" s="115"/>
      <c r="X43" s="116"/>
      <c r="Y43" s="114"/>
      <c r="Z43" s="115"/>
      <c r="AA43" s="115"/>
      <c r="AB43" s="116"/>
      <c r="AC43" s="114"/>
      <c r="AD43" s="115"/>
      <c r="AE43" s="115"/>
      <c r="AF43" s="116"/>
      <c r="AG43" s="117" t="s">
        <v>108</v>
      </c>
    </row>
    <row r="44" spans="1:33">
      <c r="A44" s="111" t="s">
        <v>225</v>
      </c>
      <c r="B44" s="277"/>
      <c r="C44" s="112" t="s">
        <v>111</v>
      </c>
      <c r="D44" s="113" t="s">
        <v>112</v>
      </c>
      <c r="E44" s="114"/>
      <c r="F44" s="115"/>
      <c r="G44" s="115"/>
      <c r="H44" s="116"/>
      <c r="I44" s="114"/>
      <c r="J44" s="115"/>
      <c r="K44" s="115"/>
      <c r="L44" s="116"/>
      <c r="M44" s="114">
        <v>2</v>
      </c>
      <c r="N44" s="115">
        <v>0</v>
      </c>
      <c r="O44" s="115" t="s">
        <v>21</v>
      </c>
      <c r="P44" s="116">
        <v>2</v>
      </c>
      <c r="Q44" s="114"/>
      <c r="R44" s="115"/>
      <c r="S44" s="115"/>
      <c r="T44" s="116"/>
      <c r="U44" s="114"/>
      <c r="V44" s="115"/>
      <c r="W44" s="115"/>
      <c r="X44" s="116"/>
      <c r="Y44" s="114"/>
      <c r="Z44" s="115"/>
      <c r="AA44" s="115"/>
      <c r="AB44" s="116"/>
      <c r="AC44" s="114"/>
      <c r="AD44" s="115"/>
      <c r="AE44" s="115"/>
      <c r="AF44" s="116"/>
      <c r="AG44" s="117"/>
    </row>
    <row r="45" spans="1:33">
      <c r="A45" s="111" t="s">
        <v>226</v>
      </c>
      <c r="B45" s="277"/>
      <c r="C45" s="112" t="s">
        <v>113</v>
      </c>
      <c r="D45" s="113" t="s">
        <v>114</v>
      </c>
      <c r="E45" s="114"/>
      <c r="F45" s="115"/>
      <c r="G45" s="115"/>
      <c r="H45" s="116"/>
      <c r="I45" s="114">
        <v>0</v>
      </c>
      <c r="J45" s="115">
        <v>2</v>
      </c>
      <c r="K45" s="115" t="s">
        <v>27</v>
      </c>
      <c r="L45" s="116">
        <v>2</v>
      </c>
      <c r="M45" s="114"/>
      <c r="N45" s="115"/>
      <c r="O45" s="115"/>
      <c r="P45" s="116"/>
      <c r="Q45" s="114"/>
      <c r="R45" s="115"/>
      <c r="S45" s="115"/>
      <c r="T45" s="116"/>
      <c r="U45" s="114"/>
      <c r="V45" s="115"/>
      <c r="W45" s="115"/>
      <c r="X45" s="116"/>
      <c r="Y45" s="114"/>
      <c r="Z45" s="115"/>
      <c r="AA45" s="115"/>
      <c r="AB45" s="116"/>
      <c r="AC45" s="114"/>
      <c r="AD45" s="115"/>
      <c r="AE45" s="115"/>
      <c r="AF45" s="116"/>
      <c r="AG45" s="117"/>
    </row>
    <row r="46" spans="1:33" ht="15.75" thickBot="1">
      <c r="A46" s="133" t="s">
        <v>227</v>
      </c>
      <c r="B46" s="278"/>
      <c r="C46" s="134" t="s">
        <v>115</v>
      </c>
      <c r="D46" s="120" t="s">
        <v>116</v>
      </c>
      <c r="E46" s="121"/>
      <c r="F46" s="122"/>
      <c r="G46" s="122"/>
      <c r="H46" s="123"/>
      <c r="I46" s="121"/>
      <c r="J46" s="122"/>
      <c r="K46" s="122"/>
      <c r="L46" s="123"/>
      <c r="M46" s="121"/>
      <c r="N46" s="122"/>
      <c r="O46" s="122"/>
      <c r="P46" s="123"/>
      <c r="Q46" s="121"/>
      <c r="R46" s="122"/>
      <c r="S46" s="122"/>
      <c r="T46" s="123"/>
      <c r="U46" s="121"/>
      <c r="V46" s="122"/>
      <c r="W46" s="122"/>
      <c r="X46" s="123"/>
      <c r="Y46" s="121">
        <v>2</v>
      </c>
      <c r="Z46" s="122">
        <v>0</v>
      </c>
      <c r="AA46" s="122" t="s">
        <v>21</v>
      </c>
      <c r="AB46" s="123">
        <v>2</v>
      </c>
      <c r="AC46" s="121"/>
      <c r="AD46" s="122"/>
      <c r="AE46" s="122"/>
      <c r="AF46" s="123"/>
      <c r="AG46" s="124"/>
    </row>
    <row r="47" spans="1:33">
      <c r="A47" s="135" t="s">
        <v>228</v>
      </c>
      <c r="B47" s="277" t="s">
        <v>117</v>
      </c>
      <c r="C47" s="125" t="s">
        <v>229</v>
      </c>
      <c r="D47" s="126" t="s">
        <v>230</v>
      </c>
      <c r="E47" s="127"/>
      <c r="F47" s="128"/>
      <c r="G47" s="128"/>
      <c r="H47" s="129"/>
      <c r="I47" s="127"/>
      <c r="J47" s="128"/>
      <c r="K47" s="128"/>
      <c r="L47" s="129"/>
      <c r="M47" s="127"/>
      <c r="N47" s="128"/>
      <c r="O47" s="128"/>
      <c r="P47" s="129"/>
      <c r="Q47" s="127">
        <v>2</v>
      </c>
      <c r="R47" s="128">
        <v>1</v>
      </c>
      <c r="S47" s="128" t="s">
        <v>21</v>
      </c>
      <c r="T47" s="129">
        <v>3</v>
      </c>
      <c r="U47" s="127"/>
      <c r="V47" s="128"/>
      <c r="W47" s="128"/>
      <c r="X47" s="129"/>
      <c r="Y47" s="127"/>
      <c r="Z47" s="128"/>
      <c r="AA47" s="128"/>
      <c r="AB47" s="129"/>
      <c r="AC47" s="127"/>
      <c r="AD47" s="128"/>
      <c r="AE47" s="128"/>
      <c r="AF47" s="129"/>
      <c r="AG47" s="130" t="s">
        <v>231</v>
      </c>
    </row>
    <row r="48" spans="1:33">
      <c r="A48" s="135"/>
      <c r="B48" s="277"/>
      <c r="C48" s="112" t="s">
        <v>232</v>
      </c>
      <c r="D48" s="113" t="s">
        <v>233</v>
      </c>
      <c r="E48" s="114"/>
      <c r="F48" s="115"/>
      <c r="G48" s="115"/>
      <c r="H48" s="116"/>
      <c r="I48" s="114"/>
      <c r="J48" s="115"/>
      <c r="K48" s="115"/>
      <c r="L48" s="116"/>
      <c r="M48" s="114"/>
      <c r="N48" s="115"/>
      <c r="O48" s="115"/>
      <c r="P48" s="116"/>
      <c r="Q48" s="114">
        <v>2</v>
      </c>
      <c r="R48" s="115">
        <v>2</v>
      </c>
      <c r="S48" s="115" t="s">
        <v>21</v>
      </c>
      <c r="T48" s="116">
        <v>4</v>
      </c>
      <c r="U48" s="114"/>
      <c r="V48" s="115"/>
      <c r="W48" s="115"/>
      <c r="X48" s="116"/>
      <c r="Y48" s="114"/>
      <c r="Z48" s="115"/>
      <c r="AA48" s="115"/>
      <c r="AB48" s="116"/>
      <c r="AC48" s="114"/>
      <c r="AD48" s="115"/>
      <c r="AE48" s="115"/>
      <c r="AF48" s="116"/>
      <c r="AG48" s="117" t="s">
        <v>52</v>
      </c>
    </row>
    <row r="49" spans="1:33">
      <c r="A49" s="111" t="s">
        <v>234</v>
      </c>
      <c r="B49" s="277"/>
      <c r="C49" s="131" t="s">
        <v>235</v>
      </c>
      <c r="D49" s="113" t="s">
        <v>236</v>
      </c>
      <c r="E49" s="114"/>
      <c r="F49" s="115"/>
      <c r="G49" s="115"/>
      <c r="H49" s="116"/>
      <c r="I49" s="114"/>
      <c r="J49" s="115"/>
      <c r="K49" s="115"/>
      <c r="L49" s="116"/>
      <c r="M49" s="114"/>
      <c r="N49" s="115"/>
      <c r="O49" s="115"/>
      <c r="P49" s="116"/>
      <c r="Q49" s="114"/>
      <c r="R49" s="115"/>
      <c r="S49" s="115"/>
      <c r="T49" s="116"/>
      <c r="U49" s="114">
        <v>2</v>
      </c>
      <c r="V49" s="115">
        <v>1</v>
      </c>
      <c r="W49" s="115" t="s">
        <v>21</v>
      </c>
      <c r="X49" s="116">
        <v>3</v>
      </c>
      <c r="Y49" s="114"/>
      <c r="Z49" s="115"/>
      <c r="AA49" s="115"/>
      <c r="AB49" s="116"/>
      <c r="AC49" s="114"/>
      <c r="AD49" s="115"/>
      <c r="AE49" s="115"/>
      <c r="AF49" s="116"/>
      <c r="AG49" s="118" t="s">
        <v>237</v>
      </c>
    </row>
    <row r="50" spans="1:33">
      <c r="A50" s="111"/>
      <c r="B50" s="277"/>
      <c r="C50" s="112" t="s">
        <v>238</v>
      </c>
      <c r="D50" s="113" t="s">
        <v>239</v>
      </c>
      <c r="E50" s="114"/>
      <c r="F50" s="115"/>
      <c r="G50" s="115"/>
      <c r="H50" s="116"/>
      <c r="I50" s="114"/>
      <c r="J50" s="115"/>
      <c r="K50" s="115"/>
      <c r="L50" s="116"/>
      <c r="M50" s="114"/>
      <c r="N50" s="115"/>
      <c r="O50" s="115"/>
      <c r="P50" s="116"/>
      <c r="Q50" s="114"/>
      <c r="R50" s="115"/>
      <c r="S50" s="115"/>
      <c r="T50" s="116"/>
      <c r="U50" s="114">
        <v>2</v>
      </c>
      <c r="V50" s="115">
        <v>2</v>
      </c>
      <c r="W50" s="115" t="s">
        <v>27</v>
      </c>
      <c r="X50" s="116">
        <v>4</v>
      </c>
      <c r="Y50" s="114"/>
      <c r="Z50" s="115"/>
      <c r="AA50" s="115"/>
      <c r="AB50" s="116"/>
      <c r="AC50" s="114"/>
      <c r="AD50" s="115"/>
      <c r="AE50" s="115"/>
      <c r="AF50" s="116"/>
      <c r="AG50" s="117" t="s">
        <v>110</v>
      </c>
    </row>
    <row r="51" spans="1:33">
      <c r="A51" s="111" t="s">
        <v>240</v>
      </c>
      <c r="B51" s="277"/>
      <c r="C51" s="125" t="s">
        <v>241</v>
      </c>
      <c r="D51" s="126" t="s">
        <v>242</v>
      </c>
      <c r="E51" s="127"/>
      <c r="F51" s="128"/>
      <c r="G51" s="128"/>
      <c r="H51" s="129"/>
      <c r="I51" s="127"/>
      <c r="J51" s="128"/>
      <c r="K51" s="128"/>
      <c r="L51" s="129"/>
      <c r="M51" s="127"/>
      <c r="N51" s="128"/>
      <c r="O51" s="128"/>
      <c r="P51" s="129"/>
      <c r="Q51" s="127"/>
      <c r="R51" s="128"/>
      <c r="S51" s="128"/>
      <c r="T51" s="129"/>
      <c r="U51" s="127">
        <v>2</v>
      </c>
      <c r="V51" s="128">
        <v>1</v>
      </c>
      <c r="W51" s="128" t="s">
        <v>21</v>
      </c>
      <c r="X51" s="129">
        <v>3</v>
      </c>
      <c r="Y51" s="127"/>
      <c r="Z51" s="128"/>
      <c r="AA51" s="128"/>
      <c r="AB51" s="129"/>
      <c r="AC51" s="127"/>
      <c r="AD51" s="128"/>
      <c r="AE51" s="128"/>
      <c r="AF51" s="129"/>
      <c r="AG51" s="130" t="s">
        <v>81</v>
      </c>
    </row>
    <row r="52" spans="1:33">
      <c r="A52" s="111"/>
      <c r="B52" s="277"/>
      <c r="C52" s="112" t="s">
        <v>243</v>
      </c>
      <c r="D52" s="113" t="s">
        <v>244</v>
      </c>
      <c r="E52" s="114"/>
      <c r="F52" s="115"/>
      <c r="G52" s="115"/>
      <c r="H52" s="116"/>
      <c r="I52" s="114"/>
      <c r="J52" s="115"/>
      <c r="K52" s="115"/>
      <c r="L52" s="116"/>
      <c r="M52" s="114"/>
      <c r="N52" s="115"/>
      <c r="O52" s="115"/>
      <c r="P52" s="116"/>
      <c r="Q52" s="114"/>
      <c r="R52" s="115"/>
      <c r="S52" s="115"/>
      <c r="T52" s="116"/>
      <c r="U52" s="114">
        <v>2</v>
      </c>
      <c r="V52" s="115">
        <v>1</v>
      </c>
      <c r="W52" s="115" t="s">
        <v>27</v>
      </c>
      <c r="X52" s="116">
        <v>4</v>
      </c>
      <c r="Y52" s="114"/>
      <c r="Z52" s="115"/>
      <c r="AA52" s="115"/>
      <c r="AB52" s="116"/>
      <c r="AC52" s="114"/>
      <c r="AD52" s="115"/>
      <c r="AE52" s="115"/>
      <c r="AF52" s="116"/>
      <c r="AG52" s="117" t="s">
        <v>245</v>
      </c>
    </row>
    <row r="53" spans="1:33">
      <c r="A53" s="111"/>
      <c r="B53" s="277"/>
      <c r="C53" s="131" t="s">
        <v>246</v>
      </c>
      <c r="D53" s="113" t="s">
        <v>247</v>
      </c>
      <c r="E53" s="114"/>
      <c r="F53" s="115"/>
      <c r="G53" s="115"/>
      <c r="H53" s="116"/>
      <c r="I53" s="114"/>
      <c r="J53" s="115"/>
      <c r="K53" s="115"/>
      <c r="L53" s="116"/>
      <c r="M53" s="114"/>
      <c r="N53" s="115"/>
      <c r="O53" s="115"/>
      <c r="P53" s="116"/>
      <c r="Q53" s="114"/>
      <c r="R53" s="115"/>
      <c r="S53" s="115"/>
      <c r="T53" s="116"/>
      <c r="U53" s="114">
        <v>0</v>
      </c>
      <c r="V53" s="115">
        <v>4</v>
      </c>
      <c r="W53" s="115" t="s">
        <v>27</v>
      </c>
      <c r="X53" s="116">
        <v>4</v>
      </c>
      <c r="Y53" s="114"/>
      <c r="Z53" s="115"/>
      <c r="AA53" s="115"/>
      <c r="AB53" s="116"/>
      <c r="AC53" s="114"/>
      <c r="AD53" s="115"/>
      <c r="AE53" s="115"/>
      <c r="AF53" s="116"/>
      <c r="AG53" s="117" t="s">
        <v>248</v>
      </c>
    </row>
    <row r="54" spans="1:33">
      <c r="A54" s="111"/>
      <c r="B54" s="277"/>
      <c r="C54" s="136" t="s">
        <v>249</v>
      </c>
      <c r="D54" s="126" t="s">
        <v>250</v>
      </c>
      <c r="E54" s="127"/>
      <c r="F54" s="128"/>
      <c r="G54" s="128"/>
      <c r="H54" s="129"/>
      <c r="I54" s="127"/>
      <c r="J54" s="128"/>
      <c r="K54" s="128"/>
      <c r="L54" s="129"/>
      <c r="M54" s="127"/>
      <c r="N54" s="128"/>
      <c r="O54" s="128"/>
      <c r="P54" s="129"/>
      <c r="Q54" s="127"/>
      <c r="R54" s="128"/>
      <c r="S54" s="128"/>
      <c r="T54" s="129"/>
      <c r="U54" s="127">
        <v>2</v>
      </c>
      <c r="V54" s="128">
        <v>1</v>
      </c>
      <c r="W54" s="128" t="s">
        <v>27</v>
      </c>
      <c r="X54" s="129">
        <v>3</v>
      </c>
      <c r="Y54" s="127"/>
      <c r="Z54" s="128"/>
      <c r="AA54" s="128"/>
      <c r="AB54" s="129"/>
      <c r="AC54" s="127"/>
      <c r="AD54" s="128"/>
      <c r="AE54" s="128"/>
      <c r="AF54" s="129"/>
      <c r="AG54" s="130" t="s">
        <v>112</v>
      </c>
    </row>
    <row r="55" spans="1:33">
      <c r="A55" s="111"/>
      <c r="B55" s="277"/>
      <c r="C55" s="131" t="s">
        <v>251</v>
      </c>
      <c r="D55" s="113" t="s">
        <v>252</v>
      </c>
      <c r="E55" s="114"/>
      <c r="F55" s="115"/>
      <c r="G55" s="115"/>
      <c r="H55" s="116"/>
      <c r="I55" s="114"/>
      <c r="J55" s="115"/>
      <c r="K55" s="115"/>
      <c r="L55" s="116"/>
      <c r="M55" s="114"/>
      <c r="N55" s="115"/>
      <c r="O55" s="115"/>
      <c r="P55" s="116"/>
      <c r="Q55" s="114"/>
      <c r="R55" s="115"/>
      <c r="S55" s="115"/>
      <c r="T55" s="116"/>
      <c r="U55" s="114"/>
      <c r="V55" s="115"/>
      <c r="W55" s="115"/>
      <c r="X55" s="116"/>
      <c r="Y55" s="114">
        <v>2</v>
      </c>
      <c r="Z55" s="115">
        <v>2</v>
      </c>
      <c r="AA55" s="115" t="s">
        <v>21</v>
      </c>
      <c r="AB55" s="116">
        <v>3</v>
      </c>
      <c r="AC55" s="114"/>
      <c r="AD55" s="115"/>
      <c r="AE55" s="115"/>
      <c r="AF55" s="116"/>
      <c r="AG55" s="117" t="s">
        <v>250</v>
      </c>
    </row>
    <row r="56" spans="1:33">
      <c r="A56" s="111"/>
      <c r="B56" s="277"/>
      <c r="C56" s="112" t="s">
        <v>253</v>
      </c>
      <c r="D56" s="113" t="s">
        <v>254</v>
      </c>
      <c r="E56" s="114"/>
      <c r="F56" s="115"/>
      <c r="G56" s="115"/>
      <c r="H56" s="116"/>
      <c r="I56" s="114"/>
      <c r="J56" s="115"/>
      <c r="K56" s="115"/>
      <c r="L56" s="116"/>
      <c r="M56" s="114"/>
      <c r="N56" s="115"/>
      <c r="O56" s="115"/>
      <c r="P56" s="116"/>
      <c r="Q56" s="114"/>
      <c r="R56" s="115"/>
      <c r="S56" s="115"/>
      <c r="T56" s="116"/>
      <c r="U56" s="114"/>
      <c r="V56" s="115"/>
      <c r="W56" s="115"/>
      <c r="X56" s="116"/>
      <c r="Y56" s="114">
        <v>2</v>
      </c>
      <c r="Z56" s="115">
        <v>2</v>
      </c>
      <c r="AA56" s="115" t="s">
        <v>21</v>
      </c>
      <c r="AB56" s="116">
        <v>4</v>
      </c>
      <c r="AC56" s="114"/>
      <c r="AD56" s="115"/>
      <c r="AE56" s="115"/>
      <c r="AF56" s="116"/>
      <c r="AG56" s="117" t="s">
        <v>255</v>
      </c>
    </row>
    <row r="57" spans="1:33">
      <c r="A57" s="111" t="s">
        <v>256</v>
      </c>
      <c r="B57" s="277"/>
      <c r="C57" s="112" t="s">
        <v>257</v>
      </c>
      <c r="D57" s="113" t="s">
        <v>258</v>
      </c>
      <c r="E57" s="114"/>
      <c r="F57" s="115"/>
      <c r="G57" s="115"/>
      <c r="H57" s="116"/>
      <c r="I57" s="114"/>
      <c r="J57" s="115"/>
      <c r="K57" s="115"/>
      <c r="L57" s="116"/>
      <c r="M57" s="114"/>
      <c r="N57" s="115"/>
      <c r="O57" s="115"/>
      <c r="P57" s="116"/>
      <c r="Q57" s="114"/>
      <c r="R57" s="115"/>
      <c r="S57" s="115"/>
      <c r="T57" s="116"/>
      <c r="U57" s="114"/>
      <c r="V57" s="115"/>
      <c r="W57" s="115"/>
      <c r="X57" s="116"/>
      <c r="Y57" s="114">
        <v>2</v>
      </c>
      <c r="Z57" s="115">
        <v>2</v>
      </c>
      <c r="AA57" s="115" t="s">
        <v>27</v>
      </c>
      <c r="AB57" s="116">
        <v>3</v>
      </c>
      <c r="AC57" s="114"/>
      <c r="AD57" s="115"/>
      <c r="AE57" s="115"/>
      <c r="AF57" s="116"/>
      <c r="AG57" s="117" t="s">
        <v>89</v>
      </c>
    </row>
    <row r="58" spans="1:33">
      <c r="A58" s="111" t="s">
        <v>259</v>
      </c>
      <c r="B58" s="277"/>
      <c r="C58" s="112" t="s">
        <v>260</v>
      </c>
      <c r="D58" s="113" t="s">
        <v>261</v>
      </c>
      <c r="E58" s="114"/>
      <c r="F58" s="115"/>
      <c r="G58" s="115"/>
      <c r="H58" s="116"/>
      <c r="I58" s="114"/>
      <c r="J58" s="115"/>
      <c r="K58" s="115"/>
      <c r="L58" s="116"/>
      <c r="M58" s="114"/>
      <c r="N58" s="115"/>
      <c r="O58" s="115"/>
      <c r="P58" s="116"/>
      <c r="Q58" s="114"/>
      <c r="R58" s="115"/>
      <c r="S58" s="115"/>
      <c r="T58" s="116"/>
      <c r="U58" s="114"/>
      <c r="V58" s="115"/>
      <c r="W58" s="115"/>
      <c r="X58" s="116"/>
      <c r="Y58" s="114"/>
      <c r="Z58" s="115"/>
      <c r="AA58" s="115"/>
      <c r="AB58" s="116"/>
      <c r="AC58" s="114">
        <v>2</v>
      </c>
      <c r="AD58" s="115">
        <v>1</v>
      </c>
      <c r="AE58" s="115" t="s">
        <v>21</v>
      </c>
      <c r="AF58" s="116">
        <v>3</v>
      </c>
      <c r="AG58" s="117" t="s">
        <v>258</v>
      </c>
    </row>
    <row r="59" spans="1:33">
      <c r="A59" s="111" t="s">
        <v>262</v>
      </c>
      <c r="B59" s="277"/>
      <c r="C59" s="112" t="s">
        <v>263</v>
      </c>
      <c r="D59" s="113" t="s">
        <v>264</v>
      </c>
      <c r="E59" s="114"/>
      <c r="F59" s="115"/>
      <c r="G59" s="115"/>
      <c r="H59" s="116"/>
      <c r="I59" s="114"/>
      <c r="J59" s="115"/>
      <c r="K59" s="115"/>
      <c r="L59" s="116"/>
      <c r="M59" s="114"/>
      <c r="N59" s="115"/>
      <c r="O59" s="115"/>
      <c r="P59" s="116"/>
      <c r="Q59" s="114"/>
      <c r="R59" s="115"/>
      <c r="S59" s="115"/>
      <c r="T59" s="116"/>
      <c r="U59" s="114"/>
      <c r="V59" s="115"/>
      <c r="W59" s="115"/>
      <c r="X59" s="116"/>
      <c r="Y59" s="114">
        <v>2</v>
      </c>
      <c r="Z59" s="115">
        <v>1</v>
      </c>
      <c r="AA59" s="115" t="s">
        <v>21</v>
      </c>
      <c r="AB59" s="116">
        <v>3</v>
      </c>
      <c r="AC59" s="114"/>
      <c r="AD59" s="115"/>
      <c r="AE59" s="115"/>
      <c r="AF59" s="116"/>
      <c r="AG59" s="117"/>
    </row>
    <row r="60" spans="1:33" ht="15.75" thickBot="1">
      <c r="A60" s="111" t="s">
        <v>265</v>
      </c>
      <c r="B60" s="277"/>
      <c r="C60" s="119" t="s">
        <v>266</v>
      </c>
      <c r="D60" s="120" t="s">
        <v>267</v>
      </c>
      <c r="E60" s="121"/>
      <c r="F60" s="122"/>
      <c r="G60" s="122"/>
      <c r="H60" s="123"/>
      <c r="I60" s="121"/>
      <c r="J60" s="122"/>
      <c r="K60" s="122"/>
      <c r="L60" s="123"/>
      <c r="M60" s="121"/>
      <c r="N60" s="122"/>
      <c r="O60" s="122"/>
      <c r="P60" s="123"/>
      <c r="Q60" s="121"/>
      <c r="R60" s="122"/>
      <c r="S60" s="122"/>
      <c r="T60" s="123"/>
      <c r="U60" s="121"/>
      <c r="V60" s="122"/>
      <c r="W60" s="122"/>
      <c r="X60" s="123"/>
      <c r="Y60" s="121"/>
      <c r="Z60" s="122"/>
      <c r="AA60" s="122"/>
      <c r="AB60" s="123"/>
      <c r="AC60" s="121">
        <v>2</v>
      </c>
      <c r="AD60" s="122">
        <v>1</v>
      </c>
      <c r="AE60" s="122" t="s">
        <v>21</v>
      </c>
      <c r="AF60" s="123">
        <v>4</v>
      </c>
      <c r="AG60" s="124" t="s">
        <v>268</v>
      </c>
    </row>
    <row r="61" spans="1:33" ht="15.75" thickBot="1">
      <c r="A61" s="111" t="s">
        <v>269</v>
      </c>
      <c r="B61" s="137"/>
      <c r="C61" s="138" t="s">
        <v>153</v>
      </c>
      <c r="D61" s="139" t="s">
        <v>270</v>
      </c>
      <c r="E61" s="140"/>
      <c r="F61" s="141"/>
      <c r="G61" s="141"/>
      <c r="H61" s="142"/>
      <c r="I61" s="140"/>
      <c r="J61" s="141"/>
      <c r="K61" s="141"/>
      <c r="L61" s="142"/>
      <c r="M61" s="140"/>
      <c r="N61" s="141"/>
      <c r="O61" s="141"/>
      <c r="P61" s="142"/>
      <c r="Q61" s="140"/>
      <c r="R61" s="141"/>
      <c r="S61" s="141"/>
      <c r="T61" s="142"/>
      <c r="U61" s="140"/>
      <c r="V61" s="141"/>
      <c r="W61" s="141"/>
      <c r="X61" s="142"/>
      <c r="Y61" s="140"/>
      <c r="Z61" s="141"/>
      <c r="AA61" s="141"/>
      <c r="AB61" s="142"/>
      <c r="AC61" s="140">
        <v>0</v>
      </c>
      <c r="AD61" s="141">
        <v>8</v>
      </c>
      <c r="AE61" s="141" t="s">
        <v>27</v>
      </c>
      <c r="AF61" s="142">
        <v>15</v>
      </c>
      <c r="AG61" s="143" t="s">
        <v>271</v>
      </c>
    </row>
    <row r="62" spans="1:33">
      <c r="A62" s="107" t="s">
        <v>272</v>
      </c>
      <c r="B62" s="279" t="s">
        <v>273</v>
      </c>
      <c r="C62" s="125" t="s">
        <v>157</v>
      </c>
      <c r="D62" s="126"/>
      <c r="E62" s="144"/>
      <c r="F62" s="145"/>
      <c r="G62" s="145"/>
      <c r="H62" s="146"/>
      <c r="I62" s="144"/>
      <c r="J62" s="145"/>
      <c r="K62" s="145"/>
      <c r="L62" s="146"/>
      <c r="M62" s="144"/>
      <c r="N62" s="145"/>
      <c r="O62" s="145"/>
      <c r="P62" s="146">
        <v>2</v>
      </c>
      <c r="Q62" s="144"/>
      <c r="R62" s="145"/>
      <c r="S62" s="145"/>
      <c r="T62" s="146"/>
      <c r="U62" s="144"/>
      <c r="V62" s="145"/>
      <c r="W62" s="145"/>
      <c r="X62" s="146"/>
      <c r="Y62" s="144"/>
      <c r="Z62" s="145"/>
      <c r="AA62" s="145"/>
      <c r="AB62" s="146"/>
      <c r="AC62" s="144"/>
      <c r="AD62" s="145"/>
      <c r="AE62" s="145"/>
      <c r="AF62" s="146"/>
      <c r="AG62" s="147"/>
    </row>
    <row r="63" spans="1:33">
      <c r="A63" s="111" t="s">
        <v>274</v>
      </c>
      <c r="B63" s="274"/>
      <c r="C63" s="112" t="s">
        <v>158</v>
      </c>
      <c r="D63" s="113"/>
      <c r="E63" s="148"/>
      <c r="F63" s="109"/>
      <c r="G63" s="109"/>
      <c r="H63" s="149"/>
      <c r="I63" s="148"/>
      <c r="J63" s="109"/>
      <c r="K63" s="109"/>
      <c r="L63" s="149"/>
      <c r="M63" s="148"/>
      <c r="N63" s="109"/>
      <c r="O63" s="109"/>
      <c r="P63" s="149"/>
      <c r="Q63" s="148"/>
      <c r="R63" s="109"/>
      <c r="S63" s="109"/>
      <c r="T63" s="149">
        <v>3</v>
      </c>
      <c r="U63" s="148"/>
      <c r="V63" s="109"/>
      <c r="W63" s="109"/>
      <c r="X63" s="149"/>
      <c r="Y63" s="148"/>
      <c r="Z63" s="109"/>
      <c r="AA63" s="109"/>
      <c r="AB63" s="149"/>
      <c r="AC63" s="148"/>
      <c r="AD63" s="109"/>
      <c r="AE63" s="109"/>
      <c r="AF63" s="149"/>
      <c r="AG63" s="110"/>
    </row>
    <row r="64" spans="1:33">
      <c r="A64" s="107" t="s">
        <v>275</v>
      </c>
      <c r="B64" s="274"/>
      <c r="C64" s="112" t="s">
        <v>159</v>
      </c>
      <c r="D64" s="113"/>
      <c r="E64" s="148"/>
      <c r="F64" s="109"/>
      <c r="G64" s="109"/>
      <c r="H64" s="149"/>
      <c r="I64" s="148"/>
      <c r="J64" s="109"/>
      <c r="K64" s="109"/>
      <c r="L64" s="149"/>
      <c r="M64" s="148"/>
      <c r="N64" s="109"/>
      <c r="O64" s="109"/>
      <c r="P64" s="149"/>
      <c r="Q64" s="148"/>
      <c r="R64" s="109"/>
      <c r="S64" s="109"/>
      <c r="T64" s="149"/>
      <c r="U64" s="148"/>
      <c r="V64" s="109"/>
      <c r="W64" s="109"/>
      <c r="X64" s="149">
        <v>2</v>
      </c>
      <c r="Y64" s="148"/>
      <c r="Z64" s="109"/>
      <c r="AA64" s="109"/>
      <c r="AB64" s="149"/>
      <c r="AC64" s="148"/>
      <c r="AD64" s="109"/>
      <c r="AE64" s="109"/>
      <c r="AF64" s="149"/>
      <c r="AG64" s="110"/>
    </row>
    <row r="65" spans="1:33" ht="15.75" thickBot="1">
      <c r="A65" s="111" t="s">
        <v>276</v>
      </c>
      <c r="B65" s="275"/>
      <c r="C65" s="119" t="s">
        <v>160</v>
      </c>
      <c r="D65" s="120"/>
      <c r="E65" s="150"/>
      <c r="F65" s="151"/>
      <c r="G65" s="151"/>
      <c r="H65" s="152"/>
      <c r="I65" s="150"/>
      <c r="J65" s="151"/>
      <c r="K65" s="151"/>
      <c r="L65" s="152"/>
      <c r="M65" s="150"/>
      <c r="N65" s="151"/>
      <c r="O65" s="151"/>
      <c r="P65" s="152"/>
      <c r="Q65" s="150"/>
      <c r="R65" s="151"/>
      <c r="S65" s="151"/>
      <c r="T65" s="152"/>
      <c r="U65" s="150"/>
      <c r="V65" s="151"/>
      <c r="W65" s="151"/>
      <c r="X65" s="152"/>
      <c r="Y65" s="150"/>
      <c r="Z65" s="151"/>
      <c r="AA65" s="151"/>
      <c r="AB65" s="152">
        <v>3</v>
      </c>
      <c r="AC65" s="150"/>
      <c r="AD65" s="151"/>
      <c r="AE65" s="151"/>
      <c r="AF65" s="152"/>
      <c r="AG65" s="153"/>
    </row>
    <row r="66" spans="1:33" ht="15.75" thickBot="1">
      <c r="A66" s="107" t="s">
        <v>277</v>
      </c>
      <c r="B66" s="137"/>
      <c r="C66" s="138" t="s">
        <v>161</v>
      </c>
      <c r="D66" s="139" t="s">
        <v>278</v>
      </c>
      <c r="E66" s="140"/>
      <c r="F66" s="141"/>
      <c r="G66" s="141"/>
      <c r="H66" s="142"/>
      <c r="I66" s="140"/>
      <c r="J66" s="141"/>
      <c r="K66" s="141"/>
      <c r="L66" s="142"/>
      <c r="M66" s="140"/>
      <c r="N66" s="141"/>
      <c r="O66" s="141"/>
      <c r="P66" s="142"/>
      <c r="Q66" s="267" t="s">
        <v>163</v>
      </c>
      <c r="R66" s="268"/>
      <c r="S66" s="268"/>
      <c r="T66" s="269"/>
      <c r="U66" s="140"/>
      <c r="V66" s="141"/>
      <c r="W66" s="141"/>
      <c r="X66" s="142"/>
      <c r="Y66" s="140"/>
      <c r="Z66" s="141"/>
      <c r="AA66" s="141"/>
      <c r="AB66" s="142"/>
      <c r="AC66" s="140"/>
      <c r="AD66" s="141"/>
      <c r="AE66" s="141"/>
      <c r="AF66" s="142"/>
      <c r="AG66" s="154"/>
    </row>
    <row r="67" spans="1:33">
      <c r="A67" s="155"/>
      <c r="B67" s="156"/>
      <c r="C67" s="156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6"/>
    </row>
    <row r="68" spans="1:33">
      <c r="A68" s="155"/>
      <c r="B68" s="156"/>
      <c r="C68" s="156"/>
      <c r="D68" s="158" t="s">
        <v>279</v>
      </c>
      <c r="E68" s="159">
        <f>SUM(E4:E65)</f>
        <v>13</v>
      </c>
      <c r="F68" s="109">
        <f>SUM(F4:F65)</f>
        <v>14</v>
      </c>
      <c r="G68" s="109"/>
      <c r="H68" s="149">
        <f>SUM(H4:H65)</f>
        <v>27</v>
      </c>
      <c r="I68" s="148">
        <f>SUM(I4:I65)</f>
        <v>14</v>
      </c>
      <c r="J68" s="109">
        <f>SUM(J4:J65)</f>
        <v>14</v>
      </c>
      <c r="K68" s="109"/>
      <c r="L68" s="149">
        <f>SUM(L4:L65)</f>
        <v>32</v>
      </c>
      <c r="M68" s="148">
        <f>SUM(M4:M65)</f>
        <v>18</v>
      </c>
      <c r="N68" s="109">
        <f>SUM(N4:N65)</f>
        <v>13</v>
      </c>
      <c r="O68" s="109"/>
      <c r="P68" s="149">
        <f>SUM(P4:P66)</f>
        <v>38</v>
      </c>
      <c r="Q68" s="148">
        <f>SUM(Q4:Q65)</f>
        <v>13</v>
      </c>
      <c r="R68" s="109">
        <f>SUM(R4:R65)</f>
        <v>14</v>
      </c>
      <c r="S68" s="109"/>
      <c r="T68" s="149">
        <f>SUM(T4:T65)</f>
        <v>33</v>
      </c>
      <c r="U68" s="148">
        <f>SUM(U4:U65)</f>
        <v>16</v>
      </c>
      <c r="V68" s="109">
        <f>SUM(V4:V65)</f>
        <v>13</v>
      </c>
      <c r="W68" s="109"/>
      <c r="X68" s="149">
        <f>SUM(X4:X65)</f>
        <v>32</v>
      </c>
      <c r="Y68" s="148">
        <f>SUM(Y4:Y65)</f>
        <v>11</v>
      </c>
      <c r="Z68" s="109">
        <f>SUM(Z4:Z65)</f>
        <v>10</v>
      </c>
      <c r="AA68" s="109"/>
      <c r="AB68" s="149">
        <f>SUM(AB4:AB65)</f>
        <v>22</v>
      </c>
      <c r="AC68" s="148">
        <f>SUM(AC4:AC65)</f>
        <v>5</v>
      </c>
      <c r="AD68" s="109">
        <f>SUM(AD4:AD65)</f>
        <v>11</v>
      </c>
      <c r="AE68" s="109"/>
      <c r="AF68" s="149">
        <f>SUM(AF4:AF65)</f>
        <v>26</v>
      </c>
      <c r="AG68" s="160" t="s">
        <v>280</v>
      </c>
    </row>
    <row r="69" spans="1:33">
      <c r="A69" s="155"/>
      <c r="B69" s="156"/>
      <c r="C69" s="156"/>
      <c r="D69" s="107" t="s">
        <v>165</v>
      </c>
      <c r="E69" s="148"/>
      <c r="F69" s="109"/>
      <c r="G69" s="109">
        <f>COUNTIF(G4:G65,"k")</f>
        <v>7</v>
      </c>
      <c r="H69" s="149"/>
      <c r="I69" s="148"/>
      <c r="J69" s="109"/>
      <c r="K69" s="109">
        <f>COUNTIF(K4:K65,"k")</f>
        <v>5</v>
      </c>
      <c r="L69" s="149"/>
      <c r="M69" s="148"/>
      <c r="N69" s="109"/>
      <c r="O69" s="109">
        <f>COUNTIF(O4:O65,"k")</f>
        <v>8</v>
      </c>
      <c r="P69" s="149"/>
      <c r="Q69" s="148"/>
      <c r="R69" s="109"/>
      <c r="S69" s="109">
        <f>COUNTIF(S4:S65,"k")</f>
        <v>5</v>
      </c>
      <c r="T69" s="149"/>
      <c r="U69" s="148"/>
      <c r="V69" s="109"/>
      <c r="W69" s="109">
        <f>COUNTIF(W4:W65,"k")</f>
        <v>5</v>
      </c>
      <c r="X69" s="149"/>
      <c r="Y69" s="148"/>
      <c r="Z69" s="109"/>
      <c r="AA69" s="109">
        <f>COUNTIF(AA4:AA65,"k")</f>
        <v>4</v>
      </c>
      <c r="AB69" s="149"/>
      <c r="AC69" s="148"/>
      <c r="AD69" s="109"/>
      <c r="AE69" s="109">
        <f>COUNTIF(AE4:AE65,"k")</f>
        <v>2</v>
      </c>
      <c r="AF69" s="149"/>
      <c r="AG69" s="156">
        <f>SUM(H68,L68,P68,T68,X68,AB68,AF68)</f>
        <v>210</v>
      </c>
    </row>
    <row r="70" spans="1:33">
      <c r="A70" s="155"/>
      <c r="B70" s="156"/>
      <c r="C70" s="156"/>
      <c r="D70" s="107" t="s">
        <v>281</v>
      </c>
      <c r="E70" s="148"/>
      <c r="F70" s="109"/>
      <c r="G70" s="109">
        <f>COUNTIF(G4:G65,"é")</f>
        <v>1</v>
      </c>
      <c r="H70" s="149"/>
      <c r="I70" s="148"/>
      <c r="J70" s="109"/>
      <c r="K70" s="109">
        <f>COUNTIF(K4:K65,"é")</f>
        <v>4</v>
      </c>
      <c r="L70" s="149"/>
      <c r="M70" s="148"/>
      <c r="N70" s="109"/>
      <c r="O70" s="109">
        <f>COUNTIF(O4:O65,"é")</f>
        <v>2</v>
      </c>
      <c r="P70" s="149"/>
      <c r="Q70" s="148"/>
      <c r="R70" s="109"/>
      <c r="S70" s="109">
        <f>COUNTIF(S4:S65,"é")</f>
        <v>4</v>
      </c>
      <c r="T70" s="149"/>
      <c r="U70" s="148"/>
      <c r="V70" s="109"/>
      <c r="W70" s="109">
        <f>COUNTIF(W4:W65,"é")</f>
        <v>4</v>
      </c>
      <c r="X70" s="149"/>
      <c r="Y70" s="148"/>
      <c r="Z70" s="109"/>
      <c r="AA70" s="109">
        <f>COUNTIF(AA4:AA65,"é")</f>
        <v>2</v>
      </c>
      <c r="AB70" s="149"/>
      <c r="AC70" s="148"/>
      <c r="AD70" s="109"/>
      <c r="AE70" s="109">
        <f>COUNTIF(AE4:AE65,"é")</f>
        <v>2</v>
      </c>
      <c r="AF70" s="149"/>
      <c r="AG70" s="156"/>
    </row>
    <row r="71" spans="1:33">
      <c r="A71" s="103"/>
      <c r="C71" s="161" t="s">
        <v>282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3">
      <c r="A72" s="103"/>
      <c r="C72" s="162" t="s">
        <v>283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3">
      <c r="A73" s="103"/>
      <c r="C73" s="163" t="s">
        <v>284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3">
      <c r="A74" s="103"/>
      <c r="C74" s="162" t="s">
        <v>285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3">
      <c r="A75" s="103"/>
      <c r="C75" s="163" t="s">
        <v>286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3">
      <c r="A76" s="103"/>
      <c r="C76" s="163" t="s">
        <v>287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3">
      <c r="A77" s="103"/>
      <c r="C77" s="163" t="s">
        <v>288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</sheetData>
  <mergeCells count="13">
    <mergeCell ref="Q66:T66"/>
    <mergeCell ref="AC3:AF3"/>
    <mergeCell ref="B4:B18"/>
    <mergeCell ref="B19:B24"/>
    <mergeCell ref="B25:B46"/>
    <mergeCell ref="B47:B60"/>
    <mergeCell ref="B62:B65"/>
    <mergeCell ref="E3:H3"/>
    <mergeCell ref="I3:L3"/>
    <mergeCell ref="M3:P3"/>
    <mergeCell ref="Q3:T3"/>
    <mergeCell ref="U3:X3"/>
    <mergeCell ref="Y3:A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8"/>
  <sheetViews>
    <sheetView workbookViewId="0"/>
  </sheetViews>
  <sheetFormatPr defaultRowHeight="15"/>
  <cols>
    <col min="1" max="1" width="3.140625" customWidth="1"/>
    <col min="2" max="2" width="12" customWidth="1"/>
    <col min="3" max="3" width="37" customWidth="1"/>
    <col min="4" max="4" width="16.42578125" customWidth="1"/>
    <col min="5" max="5" width="4.140625" customWidth="1"/>
    <col min="6" max="22" width="2.7109375" customWidth="1"/>
    <col min="23" max="23" width="3" customWidth="1"/>
    <col min="24" max="32" width="2.7109375" customWidth="1"/>
    <col min="33" max="33" width="3" customWidth="1"/>
    <col min="34" max="34" width="28.42578125" customWidth="1"/>
  </cols>
  <sheetData>
    <row r="1" spans="1:34" ht="15.75">
      <c r="A1" s="1" t="s">
        <v>0</v>
      </c>
      <c r="B1" s="1"/>
      <c r="C1" s="1"/>
      <c r="D1" s="1" t="s">
        <v>322</v>
      </c>
      <c r="E1" s="245" t="s">
        <v>323</v>
      </c>
      <c r="F1" s="245"/>
      <c r="G1" s="245"/>
      <c r="H1" s="245"/>
      <c r="I1" s="245"/>
      <c r="J1" s="245"/>
      <c r="K1" s="245"/>
      <c r="L1" s="245"/>
      <c r="M1" s="245"/>
      <c r="N1" s="2"/>
      <c r="O1" s="2"/>
      <c r="P1" s="2"/>
      <c r="Q1" s="2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171"/>
    </row>
    <row r="2" spans="1:34" ht="15.75" thickBot="1">
      <c r="A2" s="172"/>
      <c r="B2" s="172"/>
      <c r="C2" s="172"/>
      <c r="D2" s="173"/>
      <c r="E2" s="172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5"/>
    </row>
    <row r="3" spans="1:34" ht="17.25" thickBot="1">
      <c r="A3" s="176" t="s">
        <v>3</v>
      </c>
      <c r="B3" s="177" t="s">
        <v>4</v>
      </c>
      <c r="C3" s="178" t="s">
        <v>5</v>
      </c>
      <c r="D3" s="179" t="s">
        <v>6</v>
      </c>
      <c r="E3" s="180" t="s">
        <v>324</v>
      </c>
      <c r="F3" s="246" t="s">
        <v>7</v>
      </c>
      <c r="G3" s="247"/>
      <c r="H3" s="247"/>
      <c r="I3" s="248"/>
      <c r="J3" s="249" t="s">
        <v>8</v>
      </c>
      <c r="K3" s="247"/>
      <c r="L3" s="247"/>
      <c r="M3" s="248"/>
      <c r="N3" s="249" t="s">
        <v>9</v>
      </c>
      <c r="O3" s="247"/>
      <c r="P3" s="247"/>
      <c r="Q3" s="248"/>
      <c r="R3" s="249" t="s">
        <v>10</v>
      </c>
      <c r="S3" s="247"/>
      <c r="T3" s="247"/>
      <c r="U3" s="248"/>
      <c r="V3" s="246" t="s">
        <v>11</v>
      </c>
      <c r="W3" s="247"/>
      <c r="X3" s="247"/>
      <c r="Y3" s="248"/>
      <c r="Z3" s="249" t="s">
        <v>12</v>
      </c>
      <c r="AA3" s="247"/>
      <c r="AB3" s="247"/>
      <c r="AC3" s="284"/>
      <c r="AD3" s="246" t="s">
        <v>13</v>
      </c>
      <c r="AE3" s="247"/>
      <c r="AF3" s="247"/>
      <c r="AG3" s="248"/>
      <c r="AH3" s="74" t="s">
        <v>14</v>
      </c>
    </row>
    <row r="4" spans="1:34" ht="16.5">
      <c r="A4" s="9">
        <v>0</v>
      </c>
      <c r="B4" s="285" t="s">
        <v>15</v>
      </c>
      <c r="C4" s="181" t="s">
        <v>16</v>
      </c>
      <c r="D4" s="182" t="s">
        <v>325</v>
      </c>
      <c r="E4" s="183" t="s">
        <v>326</v>
      </c>
      <c r="F4" s="12">
        <v>0</v>
      </c>
      <c r="G4" s="13">
        <v>2</v>
      </c>
      <c r="H4" s="12" t="s">
        <v>18</v>
      </c>
      <c r="I4" s="14">
        <v>0</v>
      </c>
      <c r="J4" s="12"/>
      <c r="K4" s="13"/>
      <c r="L4" s="13"/>
      <c r="M4" s="14"/>
      <c r="N4" s="12"/>
      <c r="O4" s="13"/>
      <c r="P4" s="13"/>
      <c r="Q4" s="14"/>
      <c r="R4" s="12"/>
      <c r="S4" s="13"/>
      <c r="T4" s="13"/>
      <c r="U4" s="14"/>
      <c r="V4" s="15"/>
      <c r="W4" s="16"/>
      <c r="X4" s="16"/>
      <c r="Y4" s="17"/>
      <c r="Z4" s="15"/>
      <c r="AA4" s="16"/>
      <c r="AB4" s="16"/>
      <c r="AC4" s="17"/>
      <c r="AD4" s="15"/>
      <c r="AE4" s="16"/>
      <c r="AF4" s="16"/>
      <c r="AG4" s="17"/>
      <c r="AH4" s="184"/>
    </row>
    <row r="5" spans="1:34" ht="16.5">
      <c r="A5" s="19">
        <v>1</v>
      </c>
      <c r="B5" s="286"/>
      <c r="C5" s="185" t="s">
        <v>19</v>
      </c>
      <c r="D5" s="186" t="s">
        <v>327</v>
      </c>
      <c r="E5" s="187" t="s">
        <v>21</v>
      </c>
      <c r="F5" s="22">
        <v>2</v>
      </c>
      <c r="G5" s="23">
        <v>2</v>
      </c>
      <c r="H5" s="22" t="s">
        <v>21</v>
      </c>
      <c r="I5" s="24">
        <v>5</v>
      </c>
      <c r="J5" s="22"/>
      <c r="K5" s="23"/>
      <c r="L5" s="23"/>
      <c r="M5" s="24"/>
      <c r="N5" s="22"/>
      <c r="O5" s="23"/>
      <c r="P5" s="23"/>
      <c r="Q5" s="24"/>
      <c r="R5" s="22"/>
      <c r="S5" s="23"/>
      <c r="T5" s="23"/>
      <c r="U5" s="24"/>
      <c r="V5" s="22"/>
      <c r="W5" s="23"/>
      <c r="X5" s="23"/>
      <c r="Y5" s="24"/>
      <c r="Z5" s="22"/>
      <c r="AA5" s="23"/>
      <c r="AB5" s="23"/>
      <c r="AC5" s="24"/>
      <c r="AD5" s="22"/>
      <c r="AE5" s="23"/>
      <c r="AF5" s="23"/>
      <c r="AG5" s="24"/>
      <c r="AH5" s="188"/>
    </row>
    <row r="6" spans="1:34" ht="16.5">
      <c r="A6" s="19">
        <v>2</v>
      </c>
      <c r="B6" s="286"/>
      <c r="C6" s="185" t="s">
        <v>22</v>
      </c>
      <c r="D6" s="189" t="s">
        <v>328</v>
      </c>
      <c r="E6" s="187" t="s">
        <v>21</v>
      </c>
      <c r="F6" s="26"/>
      <c r="G6" s="27"/>
      <c r="H6" s="26"/>
      <c r="I6" s="28"/>
      <c r="J6" s="26">
        <v>2</v>
      </c>
      <c r="K6" s="27">
        <v>2</v>
      </c>
      <c r="L6" s="27" t="s">
        <v>21</v>
      </c>
      <c r="M6" s="28">
        <v>5</v>
      </c>
      <c r="N6" s="26"/>
      <c r="O6" s="27"/>
      <c r="P6" s="27"/>
      <c r="Q6" s="28"/>
      <c r="R6" s="26"/>
      <c r="S6" s="27"/>
      <c r="T6" s="27"/>
      <c r="U6" s="28"/>
      <c r="V6" s="26"/>
      <c r="W6" s="27"/>
      <c r="X6" s="27"/>
      <c r="Y6" s="28"/>
      <c r="Z6" s="26"/>
      <c r="AA6" s="27"/>
      <c r="AB6" s="27"/>
      <c r="AC6" s="28"/>
      <c r="AD6" s="26"/>
      <c r="AE6" s="27"/>
      <c r="AF6" s="27"/>
      <c r="AG6" s="28"/>
      <c r="AH6" s="190" t="s">
        <v>329</v>
      </c>
    </row>
    <row r="7" spans="1:34" ht="16.5">
      <c r="A7" s="30">
        <v>3</v>
      </c>
      <c r="B7" s="286"/>
      <c r="C7" s="185" t="s">
        <v>25</v>
      </c>
      <c r="D7" s="189" t="s">
        <v>330</v>
      </c>
      <c r="E7" s="187" t="s">
        <v>27</v>
      </c>
      <c r="F7" s="22"/>
      <c r="G7" s="23"/>
      <c r="H7" s="22"/>
      <c r="I7" s="24"/>
      <c r="J7" s="22"/>
      <c r="K7" s="23"/>
      <c r="L7" s="23"/>
      <c r="M7" s="24"/>
      <c r="N7" s="22">
        <v>1</v>
      </c>
      <c r="O7" s="23">
        <v>2</v>
      </c>
      <c r="P7" s="23" t="s">
        <v>27</v>
      </c>
      <c r="Q7" s="24">
        <v>3</v>
      </c>
      <c r="R7" s="22"/>
      <c r="S7" s="23"/>
      <c r="T7" s="23"/>
      <c r="U7" s="24"/>
      <c r="V7" s="22"/>
      <c r="W7" s="23"/>
      <c r="X7" s="23"/>
      <c r="Y7" s="24"/>
      <c r="Z7" s="22"/>
      <c r="AA7" s="23"/>
      <c r="AB7" s="23"/>
      <c r="AC7" s="24"/>
      <c r="AD7" s="22"/>
      <c r="AE7" s="23"/>
      <c r="AF7" s="23"/>
      <c r="AG7" s="24"/>
      <c r="AH7" s="190" t="s">
        <v>328</v>
      </c>
    </row>
    <row r="8" spans="1:34" ht="16.5">
      <c r="A8" s="19">
        <v>4</v>
      </c>
      <c r="B8" s="286"/>
      <c r="C8" s="185" t="s">
        <v>28</v>
      </c>
      <c r="D8" s="189" t="s">
        <v>331</v>
      </c>
      <c r="E8" s="187" t="s">
        <v>30</v>
      </c>
      <c r="F8" s="22"/>
      <c r="G8" s="23"/>
      <c r="H8" s="22"/>
      <c r="I8" s="24"/>
      <c r="J8" s="22"/>
      <c r="K8" s="23"/>
      <c r="L8" s="23"/>
      <c r="M8" s="24"/>
      <c r="N8" s="22">
        <v>0</v>
      </c>
      <c r="O8" s="23">
        <v>0</v>
      </c>
      <c r="P8" s="23" t="s">
        <v>30</v>
      </c>
      <c r="Q8" s="24">
        <v>0</v>
      </c>
      <c r="R8" s="22"/>
      <c r="S8" s="23"/>
      <c r="T8" s="23"/>
      <c r="U8" s="24"/>
      <c r="V8" s="22"/>
      <c r="W8" s="23"/>
      <c r="X8" s="23"/>
      <c r="Y8" s="24"/>
      <c r="Z8" s="22"/>
      <c r="AA8" s="23"/>
      <c r="AB8" s="23"/>
      <c r="AC8" s="24"/>
      <c r="AD8" s="22"/>
      <c r="AE8" s="23"/>
      <c r="AF8" s="23"/>
      <c r="AG8" s="24"/>
      <c r="AH8" s="191" t="s">
        <v>332</v>
      </c>
    </row>
    <row r="9" spans="1:34" ht="16.5">
      <c r="A9" s="19">
        <v>5</v>
      </c>
      <c r="B9" s="286"/>
      <c r="C9" s="185" t="s">
        <v>31</v>
      </c>
      <c r="D9" s="189" t="s">
        <v>333</v>
      </c>
      <c r="E9" s="187" t="s">
        <v>21</v>
      </c>
      <c r="F9" s="22">
        <v>2</v>
      </c>
      <c r="G9" s="23">
        <v>2</v>
      </c>
      <c r="H9" s="22" t="s">
        <v>21</v>
      </c>
      <c r="I9" s="24">
        <v>4</v>
      </c>
      <c r="J9" s="22"/>
      <c r="K9" s="23"/>
      <c r="L9" s="23"/>
      <c r="M9" s="24"/>
      <c r="N9" s="22"/>
      <c r="O9" s="23"/>
      <c r="P9" s="23"/>
      <c r="Q9" s="24"/>
      <c r="R9" s="22"/>
      <c r="S9" s="23"/>
      <c r="T9" s="23"/>
      <c r="U9" s="24"/>
      <c r="V9" s="22"/>
      <c r="W9" s="23"/>
      <c r="X9" s="23"/>
      <c r="Y9" s="24"/>
      <c r="Z9" s="22"/>
      <c r="AA9" s="23"/>
      <c r="AB9" s="23"/>
      <c r="AC9" s="24"/>
      <c r="AD9" s="22"/>
      <c r="AE9" s="23"/>
      <c r="AF9" s="23"/>
      <c r="AG9" s="24"/>
      <c r="AH9" s="192"/>
    </row>
    <row r="10" spans="1:34" ht="16.5">
      <c r="A10" s="30">
        <v>6</v>
      </c>
      <c r="B10" s="286"/>
      <c r="C10" s="185" t="s">
        <v>33</v>
      </c>
      <c r="D10" s="189" t="s">
        <v>334</v>
      </c>
      <c r="E10" s="187" t="s">
        <v>21</v>
      </c>
      <c r="F10" s="26"/>
      <c r="G10" s="27"/>
      <c r="H10" s="26"/>
      <c r="I10" s="28"/>
      <c r="J10" s="26">
        <v>2</v>
      </c>
      <c r="K10" s="27">
        <v>2</v>
      </c>
      <c r="L10" s="27" t="s">
        <v>21</v>
      </c>
      <c r="M10" s="28">
        <v>4</v>
      </c>
      <c r="N10" s="26"/>
      <c r="O10" s="27"/>
      <c r="P10" s="27"/>
      <c r="Q10" s="28"/>
      <c r="R10" s="26"/>
      <c r="S10" s="27"/>
      <c r="T10" s="27"/>
      <c r="U10" s="28"/>
      <c r="V10" s="26"/>
      <c r="W10" s="27"/>
      <c r="X10" s="27"/>
      <c r="Y10" s="28"/>
      <c r="Z10" s="26"/>
      <c r="AA10" s="27"/>
      <c r="AB10" s="27"/>
      <c r="AC10" s="28"/>
      <c r="AD10" s="26"/>
      <c r="AE10" s="27"/>
      <c r="AF10" s="27"/>
      <c r="AG10" s="28"/>
      <c r="AH10" s="29" t="s">
        <v>335</v>
      </c>
    </row>
    <row r="11" spans="1:34" ht="16.5">
      <c r="A11" s="19">
        <v>7</v>
      </c>
      <c r="B11" s="286"/>
      <c r="C11" s="185" t="s">
        <v>36</v>
      </c>
      <c r="D11" s="189" t="s">
        <v>336</v>
      </c>
      <c r="E11" s="187" t="s">
        <v>21</v>
      </c>
      <c r="F11" s="26"/>
      <c r="G11" s="27"/>
      <c r="H11" s="26"/>
      <c r="I11" s="28"/>
      <c r="J11" s="26"/>
      <c r="K11" s="27"/>
      <c r="L11" s="27"/>
      <c r="M11" s="28"/>
      <c r="N11" s="26">
        <v>1</v>
      </c>
      <c r="O11" s="27">
        <v>1</v>
      </c>
      <c r="P11" s="27" t="s">
        <v>21</v>
      </c>
      <c r="Q11" s="28">
        <v>3</v>
      </c>
      <c r="R11" s="26"/>
      <c r="S11" s="27"/>
      <c r="T11" s="27"/>
      <c r="U11" s="28"/>
      <c r="V11" s="26"/>
      <c r="W11" s="27"/>
      <c r="X11" s="27"/>
      <c r="Y11" s="28"/>
      <c r="Z11" s="26"/>
      <c r="AA11" s="27"/>
      <c r="AB11" s="27"/>
      <c r="AC11" s="28"/>
      <c r="AD11" s="26"/>
      <c r="AE11" s="27"/>
      <c r="AF11" s="27"/>
      <c r="AG11" s="28"/>
      <c r="AH11" s="29" t="s">
        <v>337</v>
      </c>
    </row>
    <row r="12" spans="1:34" ht="16.5">
      <c r="A12" s="19">
        <v>8</v>
      </c>
      <c r="B12" s="286"/>
      <c r="C12" s="185" t="s">
        <v>39</v>
      </c>
      <c r="D12" s="189" t="s">
        <v>338</v>
      </c>
      <c r="E12" s="187" t="s">
        <v>27</v>
      </c>
      <c r="F12" s="26"/>
      <c r="G12" s="27"/>
      <c r="H12" s="26"/>
      <c r="I12" s="28"/>
      <c r="J12" s="26"/>
      <c r="K12" s="27"/>
      <c r="L12" s="27"/>
      <c r="M12" s="28"/>
      <c r="N12" s="26"/>
      <c r="O12" s="27"/>
      <c r="P12" s="27"/>
      <c r="Q12" s="28"/>
      <c r="R12" s="26">
        <v>1</v>
      </c>
      <c r="S12" s="27">
        <v>1</v>
      </c>
      <c r="T12" s="27" t="s">
        <v>27</v>
      </c>
      <c r="U12" s="28">
        <v>2</v>
      </c>
      <c r="V12" s="26"/>
      <c r="W12" s="27"/>
      <c r="X12" s="27"/>
      <c r="Y12" s="28"/>
      <c r="Z12" s="26"/>
      <c r="AA12" s="27"/>
      <c r="AB12" s="27"/>
      <c r="AC12" s="28"/>
      <c r="AD12" s="26"/>
      <c r="AE12" s="27"/>
      <c r="AF12" s="27"/>
      <c r="AG12" s="28"/>
      <c r="AH12" s="191" t="s">
        <v>336</v>
      </c>
    </row>
    <row r="13" spans="1:34" ht="16.5">
      <c r="A13" s="30">
        <v>9</v>
      </c>
      <c r="B13" s="286"/>
      <c r="C13" s="185" t="s">
        <v>41</v>
      </c>
      <c r="D13" s="189" t="s">
        <v>339</v>
      </c>
      <c r="E13" s="187" t="s">
        <v>30</v>
      </c>
      <c r="F13" s="26"/>
      <c r="G13" s="27"/>
      <c r="H13" s="26"/>
      <c r="I13" s="28"/>
      <c r="J13" s="26"/>
      <c r="K13" s="27"/>
      <c r="L13" s="27"/>
      <c r="M13" s="28"/>
      <c r="N13" s="26"/>
      <c r="O13" s="27"/>
      <c r="P13" s="27"/>
      <c r="Q13" s="28"/>
      <c r="R13" s="26">
        <v>0</v>
      </c>
      <c r="S13" s="27">
        <v>0</v>
      </c>
      <c r="T13" s="27" t="s">
        <v>30</v>
      </c>
      <c r="U13" s="28">
        <v>0</v>
      </c>
      <c r="V13" s="26"/>
      <c r="W13" s="27"/>
      <c r="X13" s="27"/>
      <c r="Y13" s="28"/>
      <c r="Z13" s="26"/>
      <c r="AA13" s="27"/>
      <c r="AB13" s="27"/>
      <c r="AC13" s="28"/>
      <c r="AD13" s="26"/>
      <c r="AE13" s="27"/>
      <c r="AF13" s="27"/>
      <c r="AG13" s="28"/>
      <c r="AH13" s="191" t="s">
        <v>340</v>
      </c>
    </row>
    <row r="14" spans="1:34" ht="16.5">
      <c r="A14" s="19">
        <v>10</v>
      </c>
      <c r="B14" s="286"/>
      <c r="C14" s="185" t="s">
        <v>44</v>
      </c>
      <c r="D14" s="189" t="s">
        <v>341</v>
      </c>
      <c r="E14" s="187" t="s">
        <v>21</v>
      </c>
      <c r="F14" s="26">
        <v>2</v>
      </c>
      <c r="G14" s="27">
        <v>0</v>
      </c>
      <c r="H14" s="26" t="s">
        <v>21</v>
      </c>
      <c r="I14" s="28">
        <v>2</v>
      </c>
      <c r="J14" s="26"/>
      <c r="K14" s="27"/>
      <c r="L14" s="27"/>
      <c r="M14" s="28"/>
      <c r="N14" s="26"/>
      <c r="O14" s="27"/>
      <c r="P14" s="27"/>
      <c r="Q14" s="28"/>
      <c r="R14" s="26"/>
      <c r="S14" s="27"/>
      <c r="T14" s="27"/>
      <c r="U14" s="28"/>
      <c r="V14" s="26"/>
      <c r="W14" s="27"/>
      <c r="X14" s="27"/>
      <c r="Y14" s="28"/>
      <c r="Z14" s="26"/>
      <c r="AA14" s="27"/>
      <c r="AB14" s="27"/>
      <c r="AC14" s="28"/>
      <c r="AD14" s="26"/>
      <c r="AE14" s="27"/>
      <c r="AF14" s="27"/>
      <c r="AG14" s="28"/>
      <c r="AH14" s="193"/>
    </row>
    <row r="15" spans="1:34" ht="16.5">
      <c r="A15" s="19">
        <v>11</v>
      </c>
      <c r="B15" s="286"/>
      <c r="C15" s="185" t="s">
        <v>46</v>
      </c>
      <c r="D15" s="189" t="s">
        <v>342</v>
      </c>
      <c r="E15" s="187" t="s">
        <v>21</v>
      </c>
      <c r="F15" s="22">
        <v>2</v>
      </c>
      <c r="G15" s="23">
        <v>1</v>
      </c>
      <c r="H15" s="22" t="s">
        <v>21</v>
      </c>
      <c r="I15" s="24">
        <v>3</v>
      </c>
      <c r="J15" s="22"/>
      <c r="K15" s="23"/>
      <c r="L15" s="23"/>
      <c r="M15" s="24"/>
      <c r="N15" s="22"/>
      <c r="O15" s="23"/>
      <c r="P15" s="23"/>
      <c r="Q15" s="24"/>
      <c r="R15" s="22"/>
      <c r="S15" s="23"/>
      <c r="T15" s="23"/>
      <c r="U15" s="24"/>
      <c r="V15" s="22"/>
      <c r="W15" s="23"/>
      <c r="X15" s="23"/>
      <c r="Y15" s="24"/>
      <c r="Z15" s="22"/>
      <c r="AA15" s="23" t="s">
        <v>48</v>
      </c>
      <c r="AB15" s="23"/>
      <c r="AC15" s="24"/>
      <c r="AD15" s="22"/>
      <c r="AE15" s="23"/>
      <c r="AF15" s="23"/>
      <c r="AG15" s="24"/>
      <c r="AH15" s="188"/>
    </row>
    <row r="16" spans="1:34" ht="16.5">
      <c r="A16" s="30">
        <v>12</v>
      </c>
      <c r="B16" s="286"/>
      <c r="C16" s="185" t="s">
        <v>49</v>
      </c>
      <c r="D16" s="189" t="s">
        <v>343</v>
      </c>
      <c r="E16" s="187" t="s">
        <v>21</v>
      </c>
      <c r="F16" s="22"/>
      <c r="G16" s="23"/>
      <c r="H16" s="22"/>
      <c r="I16" s="24"/>
      <c r="J16" s="22">
        <v>2</v>
      </c>
      <c r="K16" s="23">
        <v>2</v>
      </c>
      <c r="L16" s="23" t="s">
        <v>21</v>
      </c>
      <c r="M16" s="24">
        <v>5</v>
      </c>
      <c r="N16" s="22"/>
      <c r="O16" s="23"/>
      <c r="P16" s="23"/>
      <c r="Q16" s="24"/>
      <c r="R16" s="22"/>
      <c r="S16" s="23"/>
      <c r="T16" s="23"/>
      <c r="U16" s="24"/>
      <c r="V16" s="22"/>
      <c r="W16" s="23"/>
      <c r="X16" s="23"/>
      <c r="Y16" s="24"/>
      <c r="Z16" s="22"/>
      <c r="AA16" s="23"/>
      <c r="AB16" s="23"/>
      <c r="AC16" s="24"/>
      <c r="AD16" s="22"/>
      <c r="AE16" s="23"/>
      <c r="AF16" s="23"/>
      <c r="AG16" s="24"/>
      <c r="AH16" s="191"/>
    </row>
    <row r="17" spans="1:34" ht="16.5">
      <c r="A17" s="19">
        <v>13</v>
      </c>
      <c r="B17" s="286"/>
      <c r="C17" s="185" t="s">
        <v>51</v>
      </c>
      <c r="D17" s="189" t="s">
        <v>344</v>
      </c>
      <c r="E17" s="187" t="s">
        <v>21</v>
      </c>
      <c r="F17" s="22"/>
      <c r="G17" s="23"/>
      <c r="H17" s="22"/>
      <c r="I17" s="24"/>
      <c r="J17" s="22"/>
      <c r="K17" s="23"/>
      <c r="L17" s="23"/>
      <c r="M17" s="24"/>
      <c r="N17" s="22">
        <v>2</v>
      </c>
      <c r="O17" s="23">
        <v>2</v>
      </c>
      <c r="P17" s="23" t="s">
        <v>21</v>
      </c>
      <c r="Q17" s="24">
        <v>5</v>
      </c>
      <c r="R17" s="22"/>
      <c r="S17" s="23"/>
      <c r="T17" s="23"/>
      <c r="U17" s="24"/>
      <c r="V17" s="22"/>
      <c r="W17" s="23"/>
      <c r="X17" s="23"/>
      <c r="Y17" s="24"/>
      <c r="Z17" s="22"/>
      <c r="AA17" s="23"/>
      <c r="AB17" s="23"/>
      <c r="AC17" s="24"/>
      <c r="AD17" s="22"/>
      <c r="AE17" s="23"/>
      <c r="AF17" s="23"/>
      <c r="AG17" s="24"/>
      <c r="AH17" s="191"/>
    </row>
    <row r="18" spans="1:34" ht="17.25" thickBot="1">
      <c r="A18" s="19">
        <v>14</v>
      </c>
      <c r="B18" s="287"/>
      <c r="C18" s="194" t="s">
        <v>53</v>
      </c>
      <c r="D18" s="195" t="s">
        <v>345</v>
      </c>
      <c r="E18" s="196" t="s">
        <v>21</v>
      </c>
      <c r="F18" s="35">
        <v>2</v>
      </c>
      <c r="G18" s="36">
        <v>1</v>
      </c>
      <c r="H18" s="35" t="s">
        <v>21</v>
      </c>
      <c r="I18" s="37">
        <v>3</v>
      </c>
      <c r="J18" s="35"/>
      <c r="K18" s="36"/>
      <c r="L18" s="36"/>
      <c r="M18" s="37"/>
      <c r="N18" s="197"/>
      <c r="O18" s="36"/>
      <c r="P18" s="36"/>
      <c r="Q18" s="37"/>
      <c r="R18" s="35"/>
      <c r="S18" s="36"/>
      <c r="T18" s="36"/>
      <c r="U18" s="37"/>
      <c r="V18" s="35"/>
      <c r="W18" s="36"/>
      <c r="X18" s="36"/>
      <c r="Y18" s="37"/>
      <c r="Z18" s="35"/>
      <c r="AA18" s="36"/>
      <c r="AB18" s="36"/>
      <c r="AC18" s="37"/>
      <c r="AD18" s="35"/>
      <c r="AE18" s="36"/>
      <c r="AF18" s="36"/>
      <c r="AG18" s="37"/>
      <c r="AH18" s="198"/>
    </row>
    <row r="19" spans="1:34" ht="16.5">
      <c r="A19" s="30">
        <v>15</v>
      </c>
      <c r="B19" s="288" t="s">
        <v>55</v>
      </c>
      <c r="C19" s="199" t="s">
        <v>56</v>
      </c>
      <c r="D19" s="189" t="s">
        <v>346</v>
      </c>
      <c r="E19" s="200" t="s">
        <v>21</v>
      </c>
      <c r="F19" s="15"/>
      <c r="G19" s="16"/>
      <c r="H19" s="16"/>
      <c r="I19" s="17"/>
      <c r="J19" s="15"/>
      <c r="K19" s="16"/>
      <c r="L19" s="16"/>
      <c r="M19" s="14"/>
      <c r="N19" s="201">
        <v>3</v>
      </c>
      <c r="O19" s="202">
        <v>0</v>
      </c>
      <c r="P19" s="202" t="s">
        <v>21</v>
      </c>
      <c r="Q19" s="203">
        <v>4</v>
      </c>
      <c r="R19" s="15"/>
      <c r="S19" s="16"/>
      <c r="T19" s="16"/>
      <c r="U19" s="14"/>
      <c r="V19" s="15"/>
      <c r="W19" s="16"/>
      <c r="X19" s="16"/>
      <c r="Y19" s="17"/>
      <c r="Z19" s="15"/>
      <c r="AA19" s="16"/>
      <c r="AB19" s="16"/>
      <c r="AC19" s="17"/>
      <c r="AD19" s="15"/>
      <c r="AE19" s="16"/>
      <c r="AF19" s="16"/>
      <c r="AG19" s="17"/>
      <c r="AH19" s="184"/>
    </row>
    <row r="20" spans="1:34" ht="16.5">
      <c r="A20" s="19">
        <v>16</v>
      </c>
      <c r="B20" s="257"/>
      <c r="C20" s="185" t="s">
        <v>58</v>
      </c>
      <c r="D20" s="189" t="s">
        <v>347</v>
      </c>
      <c r="E20" s="187" t="s">
        <v>27</v>
      </c>
      <c r="F20" s="26"/>
      <c r="G20" s="27"/>
      <c r="H20" s="27"/>
      <c r="I20" s="28"/>
      <c r="J20" s="26"/>
      <c r="K20" s="27"/>
      <c r="L20" s="27"/>
      <c r="M20" s="28"/>
      <c r="N20" s="26"/>
      <c r="O20" s="27"/>
      <c r="P20" s="27"/>
      <c r="Q20" s="28"/>
      <c r="R20" s="26">
        <v>1</v>
      </c>
      <c r="S20" s="27">
        <v>2</v>
      </c>
      <c r="T20" s="27" t="s">
        <v>27</v>
      </c>
      <c r="U20" s="28">
        <v>4</v>
      </c>
      <c r="V20" s="26"/>
      <c r="W20" s="27"/>
      <c r="X20" s="27"/>
      <c r="Y20" s="28"/>
      <c r="Z20" s="26"/>
      <c r="AA20" s="27"/>
      <c r="AB20" s="27"/>
      <c r="AC20" s="28"/>
      <c r="AD20" s="26"/>
      <c r="AE20" s="27"/>
      <c r="AF20" s="27"/>
      <c r="AG20" s="28"/>
      <c r="AH20" s="191" t="s">
        <v>346</v>
      </c>
    </row>
    <row r="21" spans="1:34" ht="16.5">
      <c r="A21" s="31">
        <v>17</v>
      </c>
      <c r="B21" s="257"/>
      <c r="C21" s="185" t="s">
        <v>60</v>
      </c>
      <c r="D21" s="189" t="s">
        <v>348</v>
      </c>
      <c r="E21" s="187" t="s">
        <v>27</v>
      </c>
      <c r="F21" s="22"/>
      <c r="G21" s="23"/>
      <c r="H21" s="23"/>
      <c r="I21" s="24"/>
      <c r="J21" s="22"/>
      <c r="K21" s="23"/>
      <c r="L21" s="23"/>
      <c r="M21" s="24"/>
      <c r="N21" s="22"/>
      <c r="O21" s="23"/>
      <c r="P21" s="23"/>
      <c r="Q21" s="24"/>
      <c r="R21" s="22"/>
      <c r="S21" s="23"/>
      <c r="T21" s="23"/>
      <c r="U21" s="24"/>
      <c r="V21" s="22"/>
      <c r="W21" s="23"/>
      <c r="X21" s="23"/>
      <c r="Y21" s="24"/>
      <c r="Z21" s="22"/>
      <c r="AA21" s="23"/>
      <c r="AB21" s="23"/>
      <c r="AC21" s="24"/>
      <c r="AD21" s="22">
        <v>1</v>
      </c>
      <c r="AE21" s="23">
        <v>1</v>
      </c>
      <c r="AF21" s="23" t="s">
        <v>27</v>
      </c>
      <c r="AG21" s="24">
        <v>4</v>
      </c>
      <c r="AH21" s="188"/>
    </row>
    <row r="22" spans="1:34" ht="16.5">
      <c r="A22" s="19">
        <v>18</v>
      </c>
      <c r="B22" s="257"/>
      <c r="C22" s="185" t="s">
        <v>62</v>
      </c>
      <c r="D22" s="189" t="s">
        <v>349</v>
      </c>
      <c r="E22" s="187" t="s">
        <v>27</v>
      </c>
      <c r="F22" s="22"/>
      <c r="G22" s="23"/>
      <c r="H22" s="23"/>
      <c r="I22" s="24"/>
      <c r="J22" s="22"/>
      <c r="K22" s="23"/>
      <c r="L22" s="23"/>
      <c r="M22" s="24"/>
      <c r="N22" s="22"/>
      <c r="O22" s="23"/>
      <c r="P22" s="23"/>
      <c r="Q22" s="24"/>
      <c r="R22" s="22"/>
      <c r="S22" s="23"/>
      <c r="T22" s="23"/>
      <c r="U22" s="24"/>
      <c r="V22" s="22"/>
      <c r="W22" s="23"/>
      <c r="X22" s="23"/>
      <c r="Y22" s="24"/>
      <c r="Z22" s="22">
        <v>1</v>
      </c>
      <c r="AA22" s="23">
        <v>3</v>
      </c>
      <c r="AB22" s="23" t="s">
        <v>27</v>
      </c>
      <c r="AC22" s="24">
        <v>4</v>
      </c>
      <c r="AD22" s="22"/>
      <c r="AE22" s="23"/>
      <c r="AF22" s="23"/>
      <c r="AG22" s="24"/>
      <c r="AH22" s="188"/>
    </row>
    <row r="23" spans="1:34" ht="16.5">
      <c r="A23" s="19">
        <v>19</v>
      </c>
      <c r="B23" s="257"/>
      <c r="C23" s="204" t="s">
        <v>64</v>
      </c>
      <c r="D23" s="189" t="s">
        <v>350</v>
      </c>
      <c r="E23" s="187" t="s">
        <v>21</v>
      </c>
      <c r="F23" s="22"/>
      <c r="G23" s="23"/>
      <c r="H23" s="23"/>
      <c r="I23" s="24"/>
      <c r="J23" s="22"/>
      <c r="K23" s="23"/>
      <c r="L23" s="23"/>
      <c r="M23" s="24"/>
      <c r="N23" s="22"/>
      <c r="O23" s="23"/>
      <c r="P23" s="23"/>
      <c r="Q23" s="205"/>
      <c r="R23" s="206"/>
      <c r="S23" s="206"/>
      <c r="T23" s="206"/>
      <c r="U23" s="206"/>
      <c r="V23" s="22">
        <v>2</v>
      </c>
      <c r="W23" s="23">
        <v>0</v>
      </c>
      <c r="X23" s="23" t="s">
        <v>21</v>
      </c>
      <c r="Y23" s="24">
        <v>2</v>
      </c>
      <c r="Z23" s="22"/>
      <c r="AA23" s="23"/>
      <c r="AB23" s="23"/>
      <c r="AC23" s="24"/>
      <c r="AD23" s="22"/>
      <c r="AE23" s="23"/>
      <c r="AF23" s="23"/>
      <c r="AG23" s="24"/>
      <c r="AH23" s="188"/>
    </row>
    <row r="24" spans="1:34" ht="17.25" thickBot="1">
      <c r="A24" s="19">
        <v>20</v>
      </c>
      <c r="B24" s="289"/>
      <c r="C24" s="207" t="s">
        <v>66</v>
      </c>
      <c r="D24" s="195" t="s">
        <v>351</v>
      </c>
      <c r="E24" s="196" t="s">
        <v>21</v>
      </c>
      <c r="F24" s="35"/>
      <c r="G24" s="36"/>
      <c r="H24" s="36"/>
      <c r="I24" s="37"/>
      <c r="J24" s="208">
        <v>2</v>
      </c>
      <c r="K24" s="209">
        <v>0</v>
      </c>
      <c r="L24" s="209" t="s">
        <v>21</v>
      </c>
      <c r="M24" s="210">
        <v>2</v>
      </c>
      <c r="N24" s="35"/>
      <c r="O24" s="36"/>
      <c r="P24" s="36"/>
      <c r="Q24" s="37"/>
      <c r="R24" s="35"/>
      <c r="S24" s="36"/>
      <c r="T24" s="36"/>
      <c r="U24" s="37"/>
      <c r="V24" s="35"/>
      <c r="W24" s="36"/>
      <c r="X24" s="36"/>
      <c r="Y24" s="37"/>
      <c r="Z24" s="35"/>
      <c r="AA24" s="36"/>
      <c r="AB24" s="36"/>
      <c r="AC24" s="37"/>
      <c r="AD24" s="35"/>
      <c r="AE24" s="36"/>
      <c r="AF24" s="36"/>
      <c r="AG24" s="37"/>
      <c r="AH24" s="198"/>
    </row>
    <row r="25" spans="1:34" ht="16.5">
      <c r="A25" s="30">
        <v>21</v>
      </c>
      <c r="B25" s="290" t="s">
        <v>68</v>
      </c>
      <c r="C25" s="10" t="s">
        <v>69</v>
      </c>
      <c r="D25" s="182" t="s">
        <v>352</v>
      </c>
      <c r="E25" s="200" t="s">
        <v>27</v>
      </c>
      <c r="F25" s="15">
        <v>0</v>
      </c>
      <c r="G25" s="16">
        <v>2</v>
      </c>
      <c r="H25" s="16" t="s">
        <v>27</v>
      </c>
      <c r="I25" s="17">
        <v>3</v>
      </c>
      <c r="J25" s="15"/>
      <c r="K25" s="16"/>
      <c r="L25" s="16"/>
      <c r="M25" s="17"/>
      <c r="N25" s="15"/>
      <c r="O25" s="16"/>
      <c r="P25" s="16"/>
      <c r="Q25" s="17"/>
      <c r="R25" s="15"/>
      <c r="S25" s="16"/>
      <c r="T25" s="16"/>
      <c r="U25" s="17"/>
      <c r="V25" s="15"/>
      <c r="W25" s="16"/>
      <c r="X25" s="16"/>
      <c r="Y25" s="17"/>
      <c r="Z25" s="15"/>
      <c r="AA25" s="16"/>
      <c r="AB25" s="16"/>
      <c r="AC25" s="17"/>
      <c r="AD25" s="15"/>
      <c r="AE25" s="16"/>
      <c r="AF25" s="16"/>
      <c r="AG25" s="17"/>
      <c r="AH25" s="211"/>
    </row>
    <row r="26" spans="1:34" ht="16.5">
      <c r="A26" s="19">
        <v>22</v>
      </c>
      <c r="B26" s="253"/>
      <c r="C26" s="20" t="s">
        <v>71</v>
      </c>
      <c r="D26" s="189" t="s">
        <v>353</v>
      </c>
      <c r="E26" s="187" t="s">
        <v>27</v>
      </c>
      <c r="F26" s="26"/>
      <c r="G26" s="27"/>
      <c r="H26" s="27"/>
      <c r="I26" s="28"/>
      <c r="J26" s="26">
        <v>0</v>
      </c>
      <c r="K26" s="27">
        <v>2</v>
      </c>
      <c r="L26" s="27" t="s">
        <v>27</v>
      </c>
      <c r="M26" s="28">
        <v>3</v>
      </c>
      <c r="N26" s="26"/>
      <c r="O26" s="27"/>
      <c r="P26" s="27"/>
      <c r="Q26" s="28"/>
      <c r="R26" s="26"/>
      <c r="S26" s="27"/>
      <c r="T26" s="27"/>
      <c r="U26" s="28"/>
      <c r="V26" s="26"/>
      <c r="W26" s="27"/>
      <c r="X26" s="27"/>
      <c r="Y26" s="28"/>
      <c r="Z26" s="26"/>
      <c r="AA26" s="27"/>
      <c r="AB26" s="27"/>
      <c r="AC26" s="28"/>
      <c r="AD26" s="26"/>
      <c r="AE26" s="27"/>
      <c r="AF26" s="27"/>
      <c r="AG26" s="28"/>
      <c r="AH26" s="191" t="s">
        <v>352</v>
      </c>
    </row>
    <row r="27" spans="1:34" ht="16.5">
      <c r="A27" s="19">
        <v>23</v>
      </c>
      <c r="B27" s="253"/>
      <c r="C27" s="20" t="s">
        <v>73</v>
      </c>
      <c r="D27" s="189" t="s">
        <v>354</v>
      </c>
      <c r="E27" s="187" t="s">
        <v>21</v>
      </c>
      <c r="F27" s="22">
        <v>1</v>
      </c>
      <c r="G27" s="23">
        <v>2</v>
      </c>
      <c r="H27" s="23" t="s">
        <v>21</v>
      </c>
      <c r="I27" s="24">
        <v>3</v>
      </c>
      <c r="J27" s="22"/>
      <c r="K27" s="23"/>
      <c r="L27" s="23"/>
      <c r="M27" s="24"/>
      <c r="N27" s="22"/>
      <c r="O27" s="23"/>
      <c r="P27" s="23"/>
      <c r="Q27" s="24"/>
      <c r="R27" s="22"/>
      <c r="S27" s="23"/>
      <c r="T27" s="23"/>
      <c r="U27" s="24"/>
      <c r="V27" s="22"/>
      <c r="W27" s="23"/>
      <c r="X27" s="23"/>
      <c r="Y27" s="24"/>
      <c r="Z27" s="22"/>
      <c r="AA27" s="23"/>
      <c r="AB27" s="23"/>
      <c r="AC27" s="24"/>
      <c r="AD27" s="22"/>
      <c r="AE27" s="23"/>
      <c r="AF27" s="23"/>
      <c r="AG27" s="24"/>
      <c r="AH27" s="188"/>
    </row>
    <row r="28" spans="1:34" ht="16.5">
      <c r="A28" s="30">
        <v>24</v>
      </c>
      <c r="B28" s="253"/>
      <c r="C28" s="20" t="s">
        <v>75</v>
      </c>
      <c r="D28" s="189" t="s">
        <v>355</v>
      </c>
      <c r="E28" s="187" t="s">
        <v>27</v>
      </c>
      <c r="F28" s="26"/>
      <c r="G28" s="27"/>
      <c r="H28" s="27"/>
      <c r="I28" s="28"/>
      <c r="J28" s="26">
        <v>2</v>
      </c>
      <c r="K28" s="27">
        <v>1</v>
      </c>
      <c r="L28" s="27" t="s">
        <v>27</v>
      </c>
      <c r="M28" s="28">
        <v>3</v>
      </c>
      <c r="N28" s="26"/>
      <c r="O28" s="27"/>
      <c r="P28" s="27"/>
      <c r="Q28" s="28"/>
      <c r="R28" s="26"/>
      <c r="S28" s="27"/>
      <c r="T28" s="27"/>
      <c r="U28" s="28"/>
      <c r="V28" s="26"/>
      <c r="W28" s="27"/>
      <c r="X28" s="27"/>
      <c r="Y28" s="28"/>
      <c r="Z28" s="26"/>
      <c r="AA28" s="27"/>
      <c r="AB28" s="27"/>
      <c r="AC28" s="28"/>
      <c r="AD28" s="26"/>
      <c r="AE28" s="27"/>
      <c r="AF28" s="27"/>
      <c r="AG28" s="28"/>
      <c r="AH28" s="190" t="s">
        <v>354</v>
      </c>
    </row>
    <row r="29" spans="1:34" ht="16.5">
      <c r="A29" s="19">
        <v>25</v>
      </c>
      <c r="B29" s="253"/>
      <c r="C29" s="20" t="s">
        <v>77</v>
      </c>
      <c r="D29" s="189" t="s">
        <v>356</v>
      </c>
      <c r="E29" s="187" t="s">
        <v>21</v>
      </c>
      <c r="F29" s="26"/>
      <c r="G29" s="27"/>
      <c r="H29" s="27"/>
      <c r="I29" s="28"/>
      <c r="J29" s="26"/>
      <c r="K29" s="27"/>
      <c r="L29" s="27"/>
      <c r="M29" s="28"/>
      <c r="N29" s="26">
        <v>3</v>
      </c>
      <c r="O29" s="27">
        <v>2</v>
      </c>
      <c r="P29" s="27" t="s">
        <v>21</v>
      </c>
      <c r="Q29" s="28">
        <v>5</v>
      </c>
      <c r="R29" s="26"/>
      <c r="S29" s="27"/>
      <c r="T29" s="27"/>
      <c r="U29" s="28"/>
      <c r="V29" s="26"/>
      <c r="W29" s="27"/>
      <c r="X29" s="27"/>
      <c r="Y29" s="28"/>
      <c r="Z29" s="26"/>
      <c r="AA29" s="27"/>
      <c r="AB29" s="27"/>
      <c r="AC29" s="28"/>
      <c r="AD29" s="26"/>
      <c r="AE29" s="27"/>
      <c r="AF29" s="27"/>
      <c r="AG29" s="28"/>
      <c r="AH29" s="190" t="s">
        <v>357</v>
      </c>
    </row>
    <row r="30" spans="1:34" ht="16.5">
      <c r="A30" s="19">
        <v>26</v>
      </c>
      <c r="B30" s="253"/>
      <c r="C30" s="20" t="s">
        <v>80</v>
      </c>
      <c r="D30" s="189" t="s">
        <v>358</v>
      </c>
      <c r="E30" s="187" t="s">
        <v>21</v>
      </c>
      <c r="F30" s="26"/>
      <c r="G30" s="27"/>
      <c r="H30" s="27"/>
      <c r="I30" s="28"/>
      <c r="J30" s="26"/>
      <c r="K30" s="27"/>
      <c r="L30" s="27"/>
      <c r="M30" s="28"/>
      <c r="N30" s="26"/>
      <c r="O30" s="27"/>
      <c r="P30" s="27"/>
      <c r="Q30" s="28"/>
      <c r="R30" s="26">
        <v>2</v>
      </c>
      <c r="S30" s="27">
        <v>2</v>
      </c>
      <c r="T30" s="27" t="s">
        <v>21</v>
      </c>
      <c r="U30" s="28">
        <v>5</v>
      </c>
      <c r="V30" s="26"/>
      <c r="W30" s="27"/>
      <c r="X30" s="27"/>
      <c r="Y30" s="28"/>
      <c r="Z30" s="26"/>
      <c r="AA30" s="27"/>
      <c r="AB30" s="27"/>
      <c r="AC30" s="28"/>
      <c r="AD30" s="26"/>
      <c r="AE30" s="27"/>
      <c r="AF30" s="27"/>
      <c r="AG30" s="28"/>
      <c r="AH30" s="190" t="s">
        <v>356</v>
      </c>
    </row>
    <row r="31" spans="1:34" ht="16.5">
      <c r="A31" s="30">
        <v>27</v>
      </c>
      <c r="B31" s="253"/>
      <c r="C31" s="20" t="s">
        <v>82</v>
      </c>
      <c r="D31" s="189" t="s">
        <v>359</v>
      </c>
      <c r="E31" s="187" t="s">
        <v>27</v>
      </c>
      <c r="F31" s="26"/>
      <c r="G31" s="27"/>
      <c r="H31" s="27"/>
      <c r="I31" s="28"/>
      <c r="J31" s="26"/>
      <c r="K31" s="27"/>
      <c r="L31" s="27"/>
      <c r="M31" s="28"/>
      <c r="N31" s="26">
        <v>0</v>
      </c>
      <c r="O31" s="27">
        <v>2</v>
      </c>
      <c r="P31" s="27" t="s">
        <v>27</v>
      </c>
      <c r="Q31" s="28">
        <v>3</v>
      </c>
      <c r="R31" s="26"/>
      <c r="S31" s="27"/>
      <c r="T31" s="27"/>
      <c r="U31" s="28"/>
      <c r="V31" s="26"/>
      <c r="W31" s="27"/>
      <c r="X31" s="27"/>
      <c r="Y31" s="28"/>
      <c r="Z31" s="26"/>
      <c r="AA31" s="27"/>
      <c r="AB31" s="27"/>
      <c r="AC31" s="28"/>
      <c r="AD31" s="26"/>
      <c r="AE31" s="27"/>
      <c r="AF31" s="27"/>
      <c r="AG31" s="28"/>
      <c r="AH31" s="190" t="s">
        <v>353</v>
      </c>
    </row>
    <row r="32" spans="1:34" ht="16.5">
      <c r="A32" s="19">
        <v>28</v>
      </c>
      <c r="B32" s="253"/>
      <c r="C32" s="20" t="s">
        <v>84</v>
      </c>
      <c r="D32" s="189" t="s">
        <v>360</v>
      </c>
      <c r="E32" s="187" t="s">
        <v>21</v>
      </c>
      <c r="F32" s="22">
        <v>2</v>
      </c>
      <c r="G32" s="23">
        <v>2</v>
      </c>
      <c r="H32" s="23" t="s">
        <v>21</v>
      </c>
      <c r="I32" s="24">
        <v>4</v>
      </c>
      <c r="J32" s="22"/>
      <c r="K32" s="23"/>
      <c r="L32" s="23"/>
      <c r="M32" s="24"/>
      <c r="N32" s="22"/>
      <c r="O32" s="23"/>
      <c r="P32" s="23"/>
      <c r="Q32" s="24"/>
      <c r="R32" s="22"/>
      <c r="S32" s="23"/>
      <c r="T32" s="23"/>
      <c r="U32" s="24"/>
      <c r="V32" s="22"/>
      <c r="W32" s="23"/>
      <c r="X32" s="23"/>
      <c r="Y32" s="24"/>
      <c r="Z32" s="22"/>
      <c r="AA32" s="23"/>
      <c r="AB32" s="23"/>
      <c r="AC32" s="24"/>
      <c r="AD32" s="22"/>
      <c r="AE32" s="23"/>
      <c r="AF32" s="23"/>
      <c r="AG32" s="24"/>
      <c r="AH32" s="188"/>
    </row>
    <row r="33" spans="1:34" ht="16.5">
      <c r="A33" s="19">
        <v>29</v>
      </c>
      <c r="B33" s="253"/>
      <c r="C33" s="20" t="s">
        <v>86</v>
      </c>
      <c r="D33" s="189" t="s">
        <v>361</v>
      </c>
      <c r="E33" s="187" t="s">
        <v>27</v>
      </c>
      <c r="F33" s="26"/>
      <c r="G33" s="27"/>
      <c r="H33" s="27"/>
      <c r="I33" s="28"/>
      <c r="J33" s="26">
        <v>2</v>
      </c>
      <c r="K33" s="27">
        <v>2</v>
      </c>
      <c r="L33" s="27" t="s">
        <v>27</v>
      </c>
      <c r="M33" s="28">
        <v>4</v>
      </c>
      <c r="N33" s="26"/>
      <c r="O33" s="27"/>
      <c r="P33" s="27"/>
      <c r="Q33" s="28"/>
      <c r="R33" s="26"/>
      <c r="S33" s="27"/>
      <c r="T33" s="27"/>
      <c r="U33" s="28"/>
      <c r="V33" s="26"/>
      <c r="W33" s="27"/>
      <c r="X33" s="27"/>
      <c r="Y33" s="28"/>
      <c r="Z33" s="26"/>
      <c r="AA33" s="27"/>
      <c r="AB33" s="27"/>
      <c r="AC33" s="28"/>
      <c r="AD33" s="26"/>
      <c r="AE33" s="27"/>
      <c r="AF33" s="27"/>
      <c r="AG33" s="28"/>
      <c r="AH33" s="190" t="s">
        <v>360</v>
      </c>
    </row>
    <row r="34" spans="1:34" ht="16.5">
      <c r="A34" s="30">
        <v>30</v>
      </c>
      <c r="B34" s="253"/>
      <c r="C34" s="20" t="s">
        <v>88</v>
      </c>
      <c r="D34" s="189" t="s">
        <v>362</v>
      </c>
      <c r="E34" s="187" t="s">
        <v>21</v>
      </c>
      <c r="F34" s="26"/>
      <c r="G34" s="27"/>
      <c r="H34" s="27"/>
      <c r="I34" s="28"/>
      <c r="J34" s="26"/>
      <c r="K34" s="27"/>
      <c r="L34" s="27"/>
      <c r="M34" s="28"/>
      <c r="N34" s="26">
        <v>1</v>
      </c>
      <c r="O34" s="27">
        <v>1</v>
      </c>
      <c r="P34" s="27" t="s">
        <v>21</v>
      </c>
      <c r="Q34" s="28">
        <v>2</v>
      </c>
      <c r="R34" s="26"/>
      <c r="S34" s="27"/>
      <c r="T34" s="27"/>
      <c r="U34" s="28"/>
      <c r="V34" s="26"/>
      <c r="W34" s="27"/>
      <c r="X34" s="27"/>
      <c r="Y34" s="28"/>
      <c r="Z34" s="26"/>
      <c r="AA34" s="27"/>
      <c r="AB34" s="27"/>
      <c r="AC34" s="28"/>
      <c r="AD34" s="26"/>
      <c r="AE34" s="27"/>
      <c r="AF34" s="27"/>
      <c r="AG34" s="28"/>
      <c r="AH34" s="190" t="s">
        <v>363</v>
      </c>
    </row>
    <row r="35" spans="1:34" ht="16.5">
      <c r="A35" s="19">
        <v>31</v>
      </c>
      <c r="B35" s="253"/>
      <c r="C35" s="20" t="s">
        <v>90</v>
      </c>
      <c r="D35" s="189" t="s">
        <v>364</v>
      </c>
      <c r="E35" s="187" t="s">
        <v>27</v>
      </c>
      <c r="F35" s="22"/>
      <c r="G35" s="23"/>
      <c r="H35" s="23"/>
      <c r="I35" s="24"/>
      <c r="J35" s="22"/>
      <c r="K35" s="23"/>
      <c r="L35" s="23"/>
      <c r="M35" s="24"/>
      <c r="N35" s="22"/>
      <c r="O35" s="23"/>
      <c r="P35" s="23"/>
      <c r="Q35" s="24"/>
      <c r="R35" s="22">
        <v>0</v>
      </c>
      <c r="S35" s="23">
        <v>2</v>
      </c>
      <c r="T35" s="23" t="s">
        <v>27</v>
      </c>
      <c r="U35" s="24">
        <v>3</v>
      </c>
      <c r="V35" s="22"/>
      <c r="W35" s="23"/>
      <c r="X35" s="23"/>
      <c r="Y35" s="24"/>
      <c r="Z35" s="22"/>
      <c r="AA35" s="23"/>
      <c r="AB35" s="23"/>
      <c r="AC35" s="24"/>
      <c r="AD35" s="22"/>
      <c r="AE35" s="23"/>
      <c r="AF35" s="23"/>
      <c r="AG35" s="24"/>
      <c r="AH35" s="190" t="s">
        <v>365</v>
      </c>
    </row>
    <row r="36" spans="1:34" ht="16.5">
      <c r="A36" s="19">
        <v>32</v>
      </c>
      <c r="B36" s="253"/>
      <c r="C36" s="41" t="s">
        <v>93</v>
      </c>
      <c r="D36" s="189" t="s">
        <v>366</v>
      </c>
      <c r="E36" s="187" t="s">
        <v>21</v>
      </c>
      <c r="F36" s="26"/>
      <c r="G36" s="27"/>
      <c r="H36" s="27"/>
      <c r="I36" s="28"/>
      <c r="J36" s="26"/>
      <c r="K36" s="27"/>
      <c r="L36" s="27"/>
      <c r="M36" s="28"/>
      <c r="N36" s="26">
        <v>3</v>
      </c>
      <c r="O36" s="27">
        <v>2</v>
      </c>
      <c r="P36" s="27" t="s">
        <v>21</v>
      </c>
      <c r="Q36" s="28">
        <v>5</v>
      </c>
      <c r="R36" s="26"/>
      <c r="S36" s="27"/>
      <c r="T36" s="27"/>
      <c r="U36" s="28"/>
      <c r="V36" s="26"/>
      <c r="W36" s="27"/>
      <c r="X36" s="27"/>
      <c r="Y36" s="28"/>
      <c r="Z36" s="26"/>
      <c r="AA36" s="27"/>
      <c r="AB36" s="27"/>
      <c r="AC36" s="28"/>
      <c r="AD36" s="26"/>
      <c r="AE36" s="27"/>
      <c r="AF36" s="27"/>
      <c r="AG36" s="28"/>
      <c r="AH36" s="190" t="s">
        <v>367</v>
      </c>
    </row>
    <row r="37" spans="1:34" ht="16.5">
      <c r="A37" s="30">
        <v>33</v>
      </c>
      <c r="B37" s="253"/>
      <c r="C37" s="20" t="s">
        <v>96</v>
      </c>
      <c r="D37" s="189" t="s">
        <v>368</v>
      </c>
      <c r="E37" s="187" t="s">
        <v>21</v>
      </c>
      <c r="F37" s="26"/>
      <c r="G37" s="27"/>
      <c r="H37" s="27"/>
      <c r="I37" s="28"/>
      <c r="J37" s="26"/>
      <c r="K37" s="27"/>
      <c r="L37" s="27"/>
      <c r="M37" s="28"/>
      <c r="N37" s="26"/>
      <c r="O37" s="27"/>
      <c r="P37" s="27"/>
      <c r="Q37" s="28"/>
      <c r="R37" s="26">
        <v>2</v>
      </c>
      <c r="S37" s="27">
        <v>1</v>
      </c>
      <c r="T37" s="27" t="s">
        <v>21</v>
      </c>
      <c r="U37" s="28">
        <v>3</v>
      </c>
      <c r="V37" s="26"/>
      <c r="W37" s="27"/>
      <c r="X37" s="27"/>
      <c r="Y37" s="28"/>
      <c r="Z37" s="26"/>
      <c r="AA37" s="27"/>
      <c r="AB37" s="27"/>
      <c r="AC37" s="28"/>
      <c r="AD37" s="26"/>
      <c r="AE37" s="27"/>
      <c r="AF37" s="27"/>
      <c r="AG37" s="28"/>
      <c r="AH37" s="190" t="s">
        <v>366</v>
      </c>
    </row>
    <row r="38" spans="1:34" ht="16.5">
      <c r="A38" s="19">
        <v>34</v>
      </c>
      <c r="B38" s="253"/>
      <c r="C38" s="20" t="s">
        <v>98</v>
      </c>
      <c r="D38" s="189" t="s">
        <v>369</v>
      </c>
      <c r="E38" s="187" t="s">
        <v>21</v>
      </c>
      <c r="F38" s="26"/>
      <c r="G38" s="27"/>
      <c r="H38" s="27"/>
      <c r="I38" s="28"/>
      <c r="J38" s="26"/>
      <c r="K38" s="27"/>
      <c r="L38" s="27"/>
      <c r="M38" s="28"/>
      <c r="N38" s="26"/>
      <c r="O38" s="27"/>
      <c r="P38" s="27"/>
      <c r="Q38" s="28"/>
      <c r="R38" s="26"/>
      <c r="S38" s="27"/>
      <c r="T38" s="27"/>
      <c r="U38" s="28"/>
      <c r="V38" s="26">
        <v>2</v>
      </c>
      <c r="W38" s="27">
        <v>2</v>
      </c>
      <c r="X38" s="27" t="s">
        <v>21</v>
      </c>
      <c r="Y38" s="28">
        <v>4</v>
      </c>
      <c r="Z38" s="26"/>
      <c r="AA38" s="27"/>
      <c r="AB38" s="27"/>
      <c r="AC38" s="28"/>
      <c r="AD38" s="26"/>
      <c r="AE38" s="27"/>
      <c r="AF38" s="27"/>
      <c r="AG38" s="28"/>
      <c r="AH38" s="190" t="s">
        <v>370</v>
      </c>
    </row>
    <row r="39" spans="1:34" ht="16.5">
      <c r="A39" s="31">
        <v>35</v>
      </c>
      <c r="B39" s="253"/>
      <c r="C39" s="41" t="s">
        <v>101</v>
      </c>
      <c r="D39" s="189" t="s">
        <v>371</v>
      </c>
      <c r="E39" s="187" t="s">
        <v>21</v>
      </c>
      <c r="F39" s="26"/>
      <c r="G39" s="27"/>
      <c r="H39" s="27"/>
      <c r="I39" s="28"/>
      <c r="J39" s="26"/>
      <c r="K39" s="27"/>
      <c r="L39" s="27"/>
      <c r="M39" s="28"/>
      <c r="N39" s="26"/>
      <c r="O39" s="27"/>
      <c r="P39" s="27"/>
      <c r="Q39" s="28"/>
      <c r="R39" s="26">
        <v>2</v>
      </c>
      <c r="S39" s="27">
        <v>1</v>
      </c>
      <c r="T39" s="27" t="s">
        <v>21</v>
      </c>
      <c r="U39" s="28">
        <v>3</v>
      </c>
      <c r="V39" s="26"/>
      <c r="W39" s="27"/>
      <c r="X39" s="27"/>
      <c r="Y39" s="28"/>
      <c r="Z39" s="26"/>
      <c r="AA39" s="27"/>
      <c r="AB39" s="27"/>
      <c r="AC39" s="28"/>
      <c r="AD39" s="26"/>
      <c r="AE39" s="27"/>
      <c r="AF39" s="27"/>
      <c r="AG39" s="28"/>
      <c r="AH39" s="190" t="s">
        <v>343</v>
      </c>
    </row>
    <row r="40" spans="1:34" ht="16.5">
      <c r="A40" s="19">
        <v>36</v>
      </c>
      <c r="B40" s="253"/>
      <c r="C40" s="41" t="s">
        <v>103</v>
      </c>
      <c r="D40" s="189" t="s">
        <v>372</v>
      </c>
      <c r="E40" s="187" t="s">
        <v>21</v>
      </c>
      <c r="F40" s="26"/>
      <c r="G40" s="27"/>
      <c r="H40" s="27"/>
      <c r="I40" s="28"/>
      <c r="J40" s="26"/>
      <c r="K40" s="27"/>
      <c r="L40" s="27"/>
      <c r="M40" s="28"/>
      <c r="N40" s="26"/>
      <c r="O40" s="27"/>
      <c r="P40" s="27"/>
      <c r="Q40" s="28"/>
      <c r="R40" s="26"/>
      <c r="S40" s="27"/>
      <c r="T40" s="27"/>
      <c r="U40" s="28"/>
      <c r="V40" s="26">
        <v>2</v>
      </c>
      <c r="W40" s="27">
        <v>1</v>
      </c>
      <c r="X40" s="27" t="s">
        <v>21</v>
      </c>
      <c r="Y40" s="28">
        <v>3</v>
      </c>
      <c r="Z40" s="26"/>
      <c r="AA40" s="27"/>
      <c r="AB40" s="27"/>
      <c r="AC40" s="28"/>
      <c r="AD40" s="26"/>
      <c r="AE40" s="27"/>
      <c r="AF40" s="27"/>
      <c r="AG40" s="28"/>
      <c r="AH40" s="190" t="s">
        <v>344</v>
      </c>
    </row>
    <row r="41" spans="1:34" ht="16.5">
      <c r="A41" s="19">
        <v>37</v>
      </c>
      <c r="B41" s="253"/>
      <c r="C41" s="20" t="s">
        <v>105</v>
      </c>
      <c r="D41" s="189" t="s">
        <v>373</v>
      </c>
      <c r="E41" s="187" t="s">
        <v>21</v>
      </c>
      <c r="F41" s="26"/>
      <c r="G41" s="27"/>
      <c r="H41" s="27"/>
      <c r="I41" s="28"/>
      <c r="J41" s="26">
        <v>2</v>
      </c>
      <c r="K41" s="27">
        <v>1</v>
      </c>
      <c r="L41" s="27" t="s">
        <v>21</v>
      </c>
      <c r="M41" s="28">
        <v>4</v>
      </c>
      <c r="N41" s="26"/>
      <c r="O41" s="27"/>
      <c r="P41" s="27"/>
      <c r="Q41" s="28"/>
      <c r="R41" s="26"/>
      <c r="S41" s="27"/>
      <c r="T41" s="27"/>
      <c r="U41" s="28"/>
      <c r="V41" s="26"/>
      <c r="W41" s="27"/>
      <c r="X41" s="27"/>
      <c r="Y41" s="28"/>
      <c r="Z41" s="26"/>
      <c r="AA41" s="27"/>
      <c r="AB41" s="27"/>
      <c r="AC41" s="28"/>
      <c r="AD41" s="26"/>
      <c r="AE41" s="27"/>
      <c r="AF41" s="27"/>
      <c r="AG41" s="28"/>
      <c r="AH41" s="190" t="s">
        <v>360</v>
      </c>
    </row>
    <row r="42" spans="1:34" ht="16.5">
      <c r="A42" s="31">
        <v>38</v>
      </c>
      <c r="B42" s="253"/>
      <c r="C42" s="20" t="s">
        <v>107</v>
      </c>
      <c r="D42" s="189" t="s">
        <v>374</v>
      </c>
      <c r="E42" s="187" t="s">
        <v>21</v>
      </c>
      <c r="F42" s="26"/>
      <c r="G42" s="27"/>
      <c r="H42" s="27"/>
      <c r="I42" s="28"/>
      <c r="J42" s="26"/>
      <c r="K42" s="27"/>
      <c r="L42" s="27"/>
      <c r="M42" s="28"/>
      <c r="N42" s="26">
        <v>2</v>
      </c>
      <c r="O42" s="27">
        <v>1</v>
      </c>
      <c r="P42" s="27" t="s">
        <v>21</v>
      </c>
      <c r="Q42" s="28">
        <v>4</v>
      </c>
      <c r="R42" s="26"/>
      <c r="S42" s="27"/>
      <c r="T42" s="27"/>
      <c r="U42" s="28"/>
      <c r="V42" s="26"/>
      <c r="W42" s="27"/>
      <c r="X42" s="27"/>
      <c r="Y42" s="28"/>
      <c r="Z42" s="26"/>
      <c r="AA42" s="27"/>
      <c r="AB42" s="27"/>
      <c r="AC42" s="28"/>
      <c r="AD42" s="26"/>
      <c r="AE42" s="27"/>
      <c r="AF42" s="27"/>
      <c r="AG42" s="28"/>
      <c r="AH42" s="190" t="s">
        <v>373</v>
      </c>
    </row>
    <row r="43" spans="1:34" ht="16.5">
      <c r="A43" s="19">
        <v>39</v>
      </c>
      <c r="B43" s="253"/>
      <c r="C43" s="20" t="s">
        <v>109</v>
      </c>
      <c r="D43" s="189" t="s">
        <v>375</v>
      </c>
      <c r="E43" s="187" t="s">
        <v>27</v>
      </c>
      <c r="F43" s="26"/>
      <c r="G43" s="27"/>
      <c r="H43" s="27"/>
      <c r="I43" s="28"/>
      <c r="J43" s="26"/>
      <c r="K43" s="27"/>
      <c r="L43" s="27"/>
      <c r="M43" s="28"/>
      <c r="N43" s="26"/>
      <c r="O43" s="27"/>
      <c r="P43" s="27"/>
      <c r="Q43" s="28"/>
      <c r="R43" s="26">
        <v>1</v>
      </c>
      <c r="S43" s="27">
        <v>2</v>
      </c>
      <c r="T43" s="27" t="s">
        <v>27</v>
      </c>
      <c r="U43" s="28">
        <v>3</v>
      </c>
      <c r="V43" s="26"/>
      <c r="W43" s="27"/>
      <c r="X43" s="27"/>
      <c r="Y43" s="28"/>
      <c r="Z43" s="26"/>
      <c r="AA43" s="27"/>
      <c r="AB43" s="27"/>
      <c r="AC43" s="28"/>
      <c r="AD43" s="26"/>
      <c r="AE43" s="27"/>
      <c r="AF43" s="27"/>
      <c r="AG43" s="28"/>
      <c r="AH43" s="190" t="s">
        <v>374</v>
      </c>
    </row>
    <row r="44" spans="1:34" ht="16.5">
      <c r="A44" s="19">
        <v>40</v>
      </c>
      <c r="B44" s="253"/>
      <c r="C44" s="20" t="s">
        <v>111</v>
      </c>
      <c r="D44" s="189" t="s">
        <v>376</v>
      </c>
      <c r="E44" s="187" t="s">
        <v>21</v>
      </c>
      <c r="F44" s="22"/>
      <c r="G44" s="23"/>
      <c r="H44" s="23"/>
      <c r="I44" s="24"/>
      <c r="J44" s="22"/>
      <c r="K44" s="23"/>
      <c r="L44" s="23"/>
      <c r="M44" s="24"/>
      <c r="N44" s="22">
        <v>2</v>
      </c>
      <c r="O44" s="23">
        <v>0</v>
      </c>
      <c r="P44" s="23" t="s">
        <v>21</v>
      </c>
      <c r="Q44" s="24">
        <v>2</v>
      </c>
      <c r="R44" s="22"/>
      <c r="S44" s="23"/>
      <c r="T44" s="23"/>
      <c r="U44" s="24"/>
      <c r="V44" s="22"/>
      <c r="W44" s="23"/>
      <c r="X44" s="23"/>
      <c r="Y44" s="24"/>
      <c r="Z44" s="22"/>
      <c r="AA44" s="23"/>
      <c r="AB44" s="23"/>
      <c r="AC44" s="24"/>
      <c r="AD44" s="22"/>
      <c r="AE44" s="23"/>
      <c r="AF44" s="23"/>
      <c r="AG44" s="24"/>
      <c r="AH44" s="188"/>
    </row>
    <row r="45" spans="1:34" ht="16.5">
      <c r="A45" s="19">
        <v>41</v>
      </c>
      <c r="B45" s="253"/>
      <c r="C45" s="20" t="s">
        <v>113</v>
      </c>
      <c r="D45" s="189" t="s">
        <v>377</v>
      </c>
      <c r="E45" s="187" t="s">
        <v>27</v>
      </c>
      <c r="F45" s="22"/>
      <c r="G45" s="23"/>
      <c r="H45" s="23"/>
      <c r="I45" s="24"/>
      <c r="J45" s="22">
        <v>0</v>
      </c>
      <c r="K45" s="23">
        <v>2</v>
      </c>
      <c r="L45" s="23" t="s">
        <v>27</v>
      </c>
      <c r="M45" s="24">
        <v>2</v>
      </c>
      <c r="N45" s="22"/>
      <c r="O45" s="23"/>
      <c r="P45" s="23"/>
      <c r="Q45" s="24"/>
      <c r="R45" s="22"/>
      <c r="S45" s="23"/>
      <c r="T45" s="23"/>
      <c r="U45" s="24"/>
      <c r="V45" s="22"/>
      <c r="W45" s="23"/>
      <c r="X45" s="23"/>
      <c r="Y45" s="24"/>
      <c r="Z45" s="22"/>
      <c r="AA45" s="23"/>
      <c r="AB45" s="23"/>
      <c r="AC45" s="24"/>
      <c r="AD45" s="22"/>
      <c r="AE45" s="23"/>
      <c r="AF45" s="23"/>
      <c r="AG45" s="24"/>
      <c r="AH45" s="188"/>
    </row>
    <row r="46" spans="1:34" ht="17.25" thickBot="1">
      <c r="A46" s="30">
        <v>42</v>
      </c>
      <c r="B46" s="254"/>
      <c r="C46" s="46" t="s">
        <v>115</v>
      </c>
      <c r="D46" s="195" t="s">
        <v>378</v>
      </c>
      <c r="E46" s="196" t="s">
        <v>21</v>
      </c>
      <c r="F46" s="35"/>
      <c r="G46" s="36"/>
      <c r="H46" s="36"/>
      <c r="I46" s="37"/>
      <c r="J46" s="35"/>
      <c r="K46" s="36"/>
      <c r="L46" s="36"/>
      <c r="M46" s="37"/>
      <c r="N46" s="35"/>
      <c r="O46" s="36"/>
      <c r="P46" s="36"/>
      <c r="Q46" s="37"/>
      <c r="R46" s="35"/>
      <c r="S46" s="36"/>
      <c r="T46" s="36"/>
      <c r="U46" s="37"/>
      <c r="V46" s="35"/>
      <c r="W46" s="36"/>
      <c r="X46" s="36"/>
      <c r="Y46" s="37"/>
      <c r="Z46" s="35">
        <v>2</v>
      </c>
      <c r="AA46" s="36">
        <v>0</v>
      </c>
      <c r="AB46" s="36" t="s">
        <v>21</v>
      </c>
      <c r="AC46" s="37">
        <v>2</v>
      </c>
      <c r="AD46" s="35"/>
      <c r="AE46" s="36"/>
      <c r="AF46" s="36"/>
      <c r="AG46" s="37"/>
      <c r="AH46" s="198"/>
    </row>
    <row r="47" spans="1:34" ht="16.5">
      <c r="A47" s="19">
        <v>43</v>
      </c>
      <c r="B47" s="259" t="s">
        <v>117</v>
      </c>
      <c r="C47" s="212" t="s">
        <v>118</v>
      </c>
      <c r="D47" s="213" t="s">
        <v>379</v>
      </c>
      <c r="E47" s="214" t="s">
        <v>21</v>
      </c>
      <c r="F47" s="48"/>
      <c r="G47" s="49"/>
      <c r="H47" s="49"/>
      <c r="I47" s="50"/>
      <c r="J47" s="48"/>
      <c r="K47" s="49"/>
      <c r="L47" s="49"/>
      <c r="M47" s="50"/>
      <c r="N47" s="48"/>
      <c r="O47" s="49"/>
      <c r="P47" s="49"/>
      <c r="Q47" s="50"/>
      <c r="R47" s="48">
        <v>2</v>
      </c>
      <c r="S47" s="49">
        <v>0</v>
      </c>
      <c r="T47" s="49" t="s">
        <v>21</v>
      </c>
      <c r="U47" s="50">
        <v>3</v>
      </c>
      <c r="V47" s="48"/>
      <c r="W47" s="49"/>
      <c r="X47" s="49"/>
      <c r="Y47" s="50"/>
      <c r="Z47" s="48"/>
      <c r="AA47" s="49"/>
      <c r="AB47" s="49"/>
      <c r="AC47" s="50"/>
      <c r="AD47" s="48"/>
      <c r="AE47" s="49"/>
      <c r="AF47" s="49"/>
      <c r="AG47" s="50"/>
      <c r="AH47" s="215"/>
    </row>
    <row r="48" spans="1:34" ht="16.5">
      <c r="A48" s="19">
        <v>44</v>
      </c>
      <c r="B48" s="260"/>
      <c r="C48" s="216" t="s">
        <v>120</v>
      </c>
      <c r="D48" s="189" t="s">
        <v>380</v>
      </c>
      <c r="E48" s="217" t="s">
        <v>21</v>
      </c>
      <c r="F48" s="26"/>
      <c r="G48" s="27"/>
      <c r="H48" s="27"/>
      <c r="I48" s="28"/>
      <c r="J48" s="26"/>
      <c r="K48" s="27"/>
      <c r="L48" s="27"/>
      <c r="M48" s="28"/>
      <c r="N48" s="26"/>
      <c r="O48" s="27"/>
      <c r="P48" s="27"/>
      <c r="Q48" s="28"/>
      <c r="R48" s="26"/>
      <c r="S48" s="27"/>
      <c r="T48" s="27"/>
      <c r="U48" s="28"/>
      <c r="V48" s="26">
        <v>1</v>
      </c>
      <c r="W48" s="27">
        <v>1</v>
      </c>
      <c r="X48" s="27" t="s">
        <v>21</v>
      </c>
      <c r="Y48" s="28">
        <v>2</v>
      </c>
      <c r="Z48" s="26"/>
      <c r="AA48" s="27"/>
      <c r="AB48" s="27"/>
      <c r="AC48" s="28"/>
      <c r="AD48" s="26"/>
      <c r="AE48" s="27"/>
      <c r="AF48" s="27"/>
      <c r="AG48" s="28"/>
      <c r="AH48" s="190" t="s">
        <v>381</v>
      </c>
    </row>
    <row r="49" spans="1:34" ht="16.5">
      <c r="A49" s="30">
        <v>45</v>
      </c>
      <c r="B49" s="260"/>
      <c r="C49" s="204" t="s">
        <v>123</v>
      </c>
      <c r="D49" s="186" t="s">
        <v>382</v>
      </c>
      <c r="E49" s="218" t="s">
        <v>21</v>
      </c>
      <c r="F49" s="48"/>
      <c r="G49" s="49"/>
      <c r="H49" s="49"/>
      <c r="I49" s="50"/>
      <c r="J49" s="48"/>
      <c r="K49" s="49"/>
      <c r="L49" s="49"/>
      <c r="M49" s="50"/>
      <c r="N49" s="48"/>
      <c r="O49" s="49"/>
      <c r="P49" s="49"/>
      <c r="Q49" s="50"/>
      <c r="R49" s="48"/>
      <c r="S49" s="49"/>
      <c r="T49" s="49"/>
      <c r="U49" s="50"/>
      <c r="V49" s="48">
        <v>2</v>
      </c>
      <c r="W49" s="49">
        <v>3</v>
      </c>
      <c r="X49" s="49" t="s">
        <v>21</v>
      </c>
      <c r="Y49" s="50">
        <v>4</v>
      </c>
      <c r="Z49" s="48"/>
      <c r="AA49" s="49"/>
      <c r="AB49" s="49"/>
      <c r="AC49" s="50"/>
      <c r="AD49" s="48"/>
      <c r="AE49" s="49"/>
      <c r="AF49" s="49"/>
      <c r="AG49" s="50"/>
      <c r="AH49" s="190" t="s">
        <v>383</v>
      </c>
    </row>
    <row r="50" spans="1:34" ht="16.5">
      <c r="A50" s="19">
        <v>46</v>
      </c>
      <c r="B50" s="260"/>
      <c r="C50" s="204" t="s">
        <v>126</v>
      </c>
      <c r="D50" s="189" t="s">
        <v>384</v>
      </c>
      <c r="E50" s="217" t="s">
        <v>21</v>
      </c>
      <c r="F50" s="26"/>
      <c r="G50" s="27"/>
      <c r="H50" s="27"/>
      <c r="I50" s="28"/>
      <c r="J50" s="26"/>
      <c r="K50" s="27"/>
      <c r="L50" s="27"/>
      <c r="M50" s="28"/>
      <c r="N50" s="26"/>
      <c r="O50" s="27"/>
      <c r="P50" s="27"/>
      <c r="Q50" s="28"/>
      <c r="R50" s="26"/>
      <c r="S50" s="27"/>
      <c r="T50" s="27"/>
      <c r="U50" s="28"/>
      <c r="V50" s="26"/>
      <c r="W50" s="27"/>
      <c r="X50" s="27"/>
      <c r="Y50" s="28"/>
      <c r="Z50" s="26">
        <v>2</v>
      </c>
      <c r="AA50" s="27">
        <v>2</v>
      </c>
      <c r="AB50" s="27" t="s">
        <v>21</v>
      </c>
      <c r="AC50" s="28">
        <v>4</v>
      </c>
      <c r="AD50" s="26"/>
      <c r="AE50" s="27"/>
      <c r="AF50" s="27"/>
      <c r="AG50" s="28"/>
      <c r="AH50" s="190" t="s">
        <v>382</v>
      </c>
    </row>
    <row r="51" spans="1:34" ht="16.5">
      <c r="A51" s="19">
        <v>47</v>
      </c>
      <c r="B51" s="260"/>
      <c r="C51" s="204" t="s">
        <v>128</v>
      </c>
      <c r="D51" s="189" t="s">
        <v>385</v>
      </c>
      <c r="E51" s="217" t="s">
        <v>21</v>
      </c>
      <c r="F51" s="26"/>
      <c r="G51" s="27"/>
      <c r="H51" s="27"/>
      <c r="I51" s="28"/>
      <c r="J51" s="26"/>
      <c r="K51" s="27"/>
      <c r="L51" s="27"/>
      <c r="M51" s="28"/>
      <c r="N51" s="26"/>
      <c r="O51" s="27"/>
      <c r="P51" s="27"/>
      <c r="Q51" s="28"/>
      <c r="R51" s="26"/>
      <c r="S51" s="27"/>
      <c r="T51" s="27"/>
      <c r="U51" s="28"/>
      <c r="V51" s="26">
        <v>2</v>
      </c>
      <c r="W51" s="27">
        <v>3</v>
      </c>
      <c r="X51" s="27" t="s">
        <v>21</v>
      </c>
      <c r="Y51" s="28">
        <v>5</v>
      </c>
      <c r="Z51" s="26"/>
      <c r="AA51" s="27"/>
      <c r="AB51" s="27"/>
      <c r="AC51" s="28"/>
      <c r="AD51" s="26"/>
      <c r="AE51" s="27"/>
      <c r="AF51" s="27"/>
      <c r="AG51" s="28"/>
      <c r="AH51" s="190" t="s">
        <v>383</v>
      </c>
    </row>
    <row r="52" spans="1:34" ht="16.5">
      <c r="A52" s="30">
        <v>48</v>
      </c>
      <c r="B52" s="260"/>
      <c r="C52" s="204" t="s">
        <v>130</v>
      </c>
      <c r="D52" s="189" t="s">
        <v>386</v>
      </c>
      <c r="E52" s="217" t="s">
        <v>21</v>
      </c>
      <c r="F52" s="26"/>
      <c r="G52" s="27"/>
      <c r="H52" s="27"/>
      <c r="I52" s="28"/>
      <c r="J52" s="26"/>
      <c r="K52" s="27"/>
      <c r="L52" s="27"/>
      <c r="M52" s="28"/>
      <c r="N52" s="26"/>
      <c r="O52" s="27"/>
      <c r="P52" s="27"/>
      <c r="Q52" s="28"/>
      <c r="R52" s="26"/>
      <c r="S52" s="27"/>
      <c r="T52" s="27"/>
      <c r="U52" s="28"/>
      <c r="V52" s="26"/>
      <c r="W52" s="27"/>
      <c r="X52" s="27"/>
      <c r="Y52" s="28"/>
      <c r="Z52" s="26">
        <v>2</v>
      </c>
      <c r="AA52" s="27">
        <v>3</v>
      </c>
      <c r="AB52" s="27" t="s">
        <v>21</v>
      </c>
      <c r="AC52" s="28">
        <v>5</v>
      </c>
      <c r="AD52" s="26"/>
      <c r="AE52" s="27"/>
      <c r="AF52" s="27"/>
      <c r="AG52" s="28"/>
      <c r="AH52" s="190" t="s">
        <v>387</v>
      </c>
    </row>
    <row r="53" spans="1:34" ht="16.5">
      <c r="A53" s="19">
        <v>49</v>
      </c>
      <c r="B53" s="260"/>
      <c r="C53" s="204" t="s">
        <v>133</v>
      </c>
      <c r="D53" s="189" t="s">
        <v>388</v>
      </c>
      <c r="E53" s="217" t="s">
        <v>21</v>
      </c>
      <c r="F53" s="26"/>
      <c r="G53" s="27"/>
      <c r="H53" s="27"/>
      <c r="I53" s="28"/>
      <c r="J53" s="26"/>
      <c r="K53" s="27"/>
      <c r="L53" s="27"/>
      <c r="M53" s="28"/>
      <c r="N53" s="26"/>
      <c r="O53" s="27"/>
      <c r="P53" s="27"/>
      <c r="Q53" s="28"/>
      <c r="R53" s="26">
        <v>2</v>
      </c>
      <c r="S53" s="27">
        <v>1</v>
      </c>
      <c r="T53" s="27" t="s">
        <v>21</v>
      </c>
      <c r="U53" s="28">
        <v>3</v>
      </c>
      <c r="V53" s="26"/>
      <c r="W53" s="27"/>
      <c r="X53" s="27"/>
      <c r="Y53" s="28"/>
      <c r="Z53" s="26"/>
      <c r="AA53" s="27"/>
      <c r="AB53" s="27"/>
      <c r="AC53" s="28"/>
      <c r="AD53" s="26"/>
      <c r="AE53" s="27"/>
      <c r="AF53" s="27"/>
      <c r="AG53" s="28"/>
      <c r="AH53" s="193"/>
    </row>
    <row r="54" spans="1:34" ht="16.5">
      <c r="A54" s="19">
        <v>50</v>
      </c>
      <c r="B54" s="260"/>
      <c r="C54" s="204" t="s">
        <v>135</v>
      </c>
      <c r="D54" s="189" t="s">
        <v>389</v>
      </c>
      <c r="E54" s="217" t="s">
        <v>21</v>
      </c>
      <c r="F54" s="26"/>
      <c r="G54" s="27"/>
      <c r="H54" s="27"/>
      <c r="I54" s="28"/>
      <c r="J54" s="26"/>
      <c r="K54" s="27"/>
      <c r="L54" s="27"/>
      <c r="M54" s="28"/>
      <c r="N54" s="26"/>
      <c r="O54" s="27"/>
      <c r="P54" s="27"/>
      <c r="Q54" s="28"/>
      <c r="R54" s="26"/>
      <c r="S54" s="27"/>
      <c r="T54" s="27"/>
      <c r="U54" s="28"/>
      <c r="V54" s="26">
        <v>1</v>
      </c>
      <c r="W54" s="27">
        <v>1</v>
      </c>
      <c r="X54" s="27" t="s">
        <v>21</v>
      </c>
      <c r="Y54" s="28">
        <v>2</v>
      </c>
      <c r="Z54" s="26"/>
      <c r="AA54" s="27"/>
      <c r="AB54" s="27"/>
      <c r="AC54" s="28"/>
      <c r="AD54" s="26"/>
      <c r="AE54" s="27"/>
      <c r="AF54" s="27"/>
      <c r="AG54" s="28"/>
      <c r="AH54" s="190" t="s">
        <v>383</v>
      </c>
    </row>
    <row r="55" spans="1:34" ht="16.5">
      <c r="A55" s="30">
        <v>51</v>
      </c>
      <c r="B55" s="260"/>
      <c r="C55" s="204" t="s">
        <v>137</v>
      </c>
      <c r="D55" s="189" t="s">
        <v>390</v>
      </c>
      <c r="E55" s="217" t="s">
        <v>21</v>
      </c>
      <c r="F55" s="26"/>
      <c r="G55" s="27"/>
      <c r="H55" s="27"/>
      <c r="I55" s="28"/>
      <c r="J55" s="26"/>
      <c r="K55" s="27"/>
      <c r="L55" s="27"/>
      <c r="M55" s="28"/>
      <c r="N55" s="26"/>
      <c r="O55" s="27"/>
      <c r="P55" s="27"/>
      <c r="Q55" s="28"/>
      <c r="R55" s="26"/>
      <c r="S55" s="27"/>
      <c r="T55" s="27"/>
      <c r="U55" s="28"/>
      <c r="V55" s="26"/>
      <c r="W55" s="27"/>
      <c r="X55" s="27"/>
      <c r="Y55" s="28"/>
      <c r="Z55" s="219">
        <v>2</v>
      </c>
      <c r="AA55" s="27">
        <v>3</v>
      </c>
      <c r="AB55" s="27" t="s">
        <v>21</v>
      </c>
      <c r="AC55" s="220">
        <v>5</v>
      </c>
      <c r="AD55" s="26"/>
      <c r="AE55" s="27"/>
      <c r="AF55" s="27"/>
      <c r="AG55" s="28"/>
      <c r="AH55" s="190" t="s">
        <v>389</v>
      </c>
    </row>
    <row r="56" spans="1:34" ht="16.5">
      <c r="A56" s="19">
        <v>52</v>
      </c>
      <c r="B56" s="260"/>
      <c r="C56" s="204" t="s">
        <v>139</v>
      </c>
      <c r="D56" s="189" t="s">
        <v>391</v>
      </c>
      <c r="E56" s="217" t="s">
        <v>21</v>
      </c>
      <c r="F56" s="26"/>
      <c r="G56" s="27"/>
      <c r="H56" s="27"/>
      <c r="I56" s="28"/>
      <c r="J56" s="26"/>
      <c r="K56" s="27"/>
      <c r="L56" s="27"/>
      <c r="M56" s="28"/>
      <c r="N56" s="26"/>
      <c r="O56" s="27"/>
      <c r="P56" s="27"/>
      <c r="Q56" s="28"/>
      <c r="R56" s="26"/>
      <c r="S56" s="27"/>
      <c r="T56" s="27"/>
      <c r="U56" s="28"/>
      <c r="V56" s="26"/>
      <c r="W56" s="27"/>
      <c r="X56" s="27"/>
      <c r="Y56" s="28"/>
      <c r="Z56" s="26"/>
      <c r="AA56" s="27"/>
      <c r="AB56" s="27"/>
      <c r="AC56" s="28"/>
      <c r="AD56" s="219">
        <v>1</v>
      </c>
      <c r="AE56" s="221">
        <v>2</v>
      </c>
      <c r="AF56" s="221" t="s">
        <v>21</v>
      </c>
      <c r="AG56" s="220">
        <v>3</v>
      </c>
      <c r="AH56" s="190" t="s">
        <v>390</v>
      </c>
    </row>
    <row r="57" spans="1:34" ht="16.5">
      <c r="A57" s="19">
        <v>53</v>
      </c>
      <c r="B57" s="260"/>
      <c r="C57" s="204" t="s">
        <v>141</v>
      </c>
      <c r="D57" s="189" t="s">
        <v>392</v>
      </c>
      <c r="E57" s="217" t="s">
        <v>21</v>
      </c>
      <c r="F57" s="26"/>
      <c r="G57" s="27"/>
      <c r="H57" s="27"/>
      <c r="I57" s="28"/>
      <c r="J57" s="26"/>
      <c r="K57" s="27"/>
      <c r="L57" s="27"/>
      <c r="M57" s="28"/>
      <c r="N57" s="26"/>
      <c r="O57" s="27"/>
      <c r="P57" s="27"/>
      <c r="Q57" s="28"/>
      <c r="R57" s="26"/>
      <c r="S57" s="27"/>
      <c r="T57" s="27"/>
      <c r="U57" s="28"/>
      <c r="V57" s="26"/>
      <c r="W57" s="27"/>
      <c r="X57" s="27"/>
      <c r="Y57" s="28"/>
      <c r="Z57" s="26"/>
      <c r="AA57" s="27"/>
      <c r="AB57" s="27"/>
      <c r="AC57" s="28"/>
      <c r="AD57" s="26">
        <v>2</v>
      </c>
      <c r="AE57" s="27">
        <v>0</v>
      </c>
      <c r="AF57" s="27" t="s">
        <v>21</v>
      </c>
      <c r="AG57" s="28">
        <v>3</v>
      </c>
      <c r="AH57" s="190" t="s">
        <v>393</v>
      </c>
    </row>
    <row r="58" spans="1:34" ht="16.5">
      <c r="A58" s="30">
        <v>54</v>
      </c>
      <c r="B58" s="260"/>
      <c r="C58" s="204" t="s">
        <v>144</v>
      </c>
      <c r="D58" s="189" t="s">
        <v>394</v>
      </c>
      <c r="E58" s="217" t="s">
        <v>27</v>
      </c>
      <c r="F58" s="26"/>
      <c r="G58" s="27"/>
      <c r="H58" s="27"/>
      <c r="I58" s="28"/>
      <c r="J58" s="26"/>
      <c r="K58" s="27"/>
      <c r="L58" s="27"/>
      <c r="M58" s="28"/>
      <c r="N58" s="26"/>
      <c r="O58" s="27"/>
      <c r="P58" s="27"/>
      <c r="Q58" s="28"/>
      <c r="R58" s="26"/>
      <c r="S58" s="27"/>
      <c r="T58" s="27"/>
      <c r="U58" s="28"/>
      <c r="V58" s="26"/>
      <c r="W58" s="27"/>
      <c r="X58" s="27"/>
      <c r="Y58" s="28"/>
      <c r="Z58" s="26">
        <v>0</v>
      </c>
      <c r="AA58" s="27">
        <v>3</v>
      </c>
      <c r="AB58" s="27" t="s">
        <v>27</v>
      </c>
      <c r="AC58" s="28">
        <v>2</v>
      </c>
      <c r="AD58" s="26"/>
      <c r="AE58" s="27"/>
      <c r="AF58" s="27"/>
      <c r="AG58" s="28"/>
      <c r="AH58" s="190" t="s">
        <v>395</v>
      </c>
    </row>
    <row r="59" spans="1:34" ht="16.5">
      <c r="A59" s="19">
        <v>55</v>
      </c>
      <c r="B59" s="260"/>
      <c r="C59" s="204" t="s">
        <v>147</v>
      </c>
      <c r="D59" s="189" t="s">
        <v>396</v>
      </c>
      <c r="E59" s="217" t="s">
        <v>27</v>
      </c>
      <c r="F59" s="56"/>
      <c r="G59" s="57"/>
      <c r="H59" s="57"/>
      <c r="I59" s="58"/>
      <c r="J59" s="56"/>
      <c r="K59" s="57"/>
      <c r="L59" s="57"/>
      <c r="M59" s="58"/>
      <c r="N59" s="56"/>
      <c r="O59" s="57"/>
      <c r="P59" s="57"/>
      <c r="Q59" s="58"/>
      <c r="R59" s="56"/>
      <c r="S59" s="57"/>
      <c r="T59" s="57"/>
      <c r="U59" s="58"/>
      <c r="V59" s="56"/>
      <c r="W59" s="57"/>
      <c r="X59" s="57"/>
      <c r="Y59" s="58"/>
      <c r="Z59" s="56"/>
      <c r="AA59" s="57"/>
      <c r="AB59" s="57"/>
      <c r="AC59" s="58"/>
      <c r="AD59" s="56">
        <v>0</v>
      </c>
      <c r="AE59" s="57">
        <v>3</v>
      </c>
      <c r="AF59" s="57" t="s">
        <v>27</v>
      </c>
      <c r="AG59" s="58">
        <v>2</v>
      </c>
      <c r="AH59" s="190" t="s">
        <v>395</v>
      </c>
    </row>
    <row r="60" spans="1:34" ht="16.5">
      <c r="A60" s="19">
        <v>56</v>
      </c>
      <c r="B60" s="260"/>
      <c r="C60" s="204" t="s">
        <v>149</v>
      </c>
      <c r="D60" s="189" t="s">
        <v>397</v>
      </c>
      <c r="E60" s="217" t="s">
        <v>21</v>
      </c>
      <c r="F60" s="26"/>
      <c r="G60" s="27"/>
      <c r="H60" s="27"/>
      <c r="I60" s="59"/>
      <c r="J60" s="60"/>
      <c r="K60" s="27"/>
      <c r="L60" s="27"/>
      <c r="M60" s="59"/>
      <c r="N60" s="60"/>
      <c r="O60" s="27"/>
      <c r="P60" s="27"/>
      <c r="Q60" s="59"/>
      <c r="R60" s="60"/>
      <c r="S60" s="27"/>
      <c r="T60" s="27"/>
      <c r="U60" s="59"/>
      <c r="V60" s="60"/>
      <c r="W60" s="27"/>
      <c r="X60" s="27"/>
      <c r="Y60" s="59"/>
      <c r="Z60" s="60">
        <v>2</v>
      </c>
      <c r="AA60" s="27">
        <v>0</v>
      </c>
      <c r="AB60" s="27" t="s">
        <v>21</v>
      </c>
      <c r="AC60" s="59">
        <v>2</v>
      </c>
      <c r="AD60" s="60"/>
      <c r="AE60" s="27"/>
      <c r="AF60" s="27"/>
      <c r="AG60" s="28"/>
      <c r="AH60" s="193"/>
    </row>
    <row r="61" spans="1:34" ht="17.25" thickBot="1">
      <c r="A61" s="30">
        <v>57</v>
      </c>
      <c r="B61" s="261"/>
      <c r="C61" s="222" t="s">
        <v>151</v>
      </c>
      <c r="D61" s="195" t="s">
        <v>398</v>
      </c>
      <c r="E61" s="223" t="s">
        <v>21</v>
      </c>
      <c r="F61" s="61"/>
      <c r="G61" s="62"/>
      <c r="H61" s="62"/>
      <c r="I61" s="63"/>
      <c r="J61" s="61"/>
      <c r="K61" s="62"/>
      <c r="L61" s="62"/>
      <c r="M61" s="63"/>
      <c r="N61" s="61"/>
      <c r="O61" s="62"/>
      <c r="P61" s="62"/>
      <c r="Q61" s="63"/>
      <c r="R61" s="61"/>
      <c r="S61" s="64"/>
      <c r="T61" s="62"/>
      <c r="U61" s="63"/>
      <c r="V61" s="61"/>
      <c r="W61" s="62"/>
      <c r="X61" s="62"/>
      <c r="Y61" s="63"/>
      <c r="Z61" s="61"/>
      <c r="AA61" s="62"/>
      <c r="AB61" s="62"/>
      <c r="AC61" s="63"/>
      <c r="AD61" s="61">
        <v>3</v>
      </c>
      <c r="AE61" s="62">
        <v>0</v>
      </c>
      <c r="AF61" s="62" t="s">
        <v>21</v>
      </c>
      <c r="AG61" s="63">
        <v>3</v>
      </c>
      <c r="AH61" s="224"/>
    </row>
    <row r="62" spans="1:34" ht="17.25" thickBot="1">
      <c r="A62" s="19">
        <v>58</v>
      </c>
      <c r="B62" s="66"/>
      <c r="C62" s="225" t="s">
        <v>153</v>
      </c>
      <c r="D62" s="195" t="s">
        <v>399</v>
      </c>
      <c r="E62" s="226" t="s">
        <v>27</v>
      </c>
      <c r="F62" s="69"/>
      <c r="G62" s="70"/>
      <c r="H62" s="70"/>
      <c r="I62" s="71"/>
      <c r="J62" s="69"/>
      <c r="K62" s="70"/>
      <c r="L62" s="70"/>
      <c r="M62" s="71"/>
      <c r="N62" s="69"/>
      <c r="O62" s="70"/>
      <c r="P62" s="70"/>
      <c r="Q62" s="71"/>
      <c r="R62" s="72"/>
      <c r="S62" s="70"/>
      <c r="T62" s="70"/>
      <c r="U62" s="71"/>
      <c r="V62" s="69"/>
      <c r="W62" s="70"/>
      <c r="X62" s="70"/>
      <c r="Y62" s="71"/>
      <c r="Z62" s="69"/>
      <c r="AA62" s="70"/>
      <c r="AB62" s="70"/>
      <c r="AC62" s="71"/>
      <c r="AD62" s="69">
        <v>0</v>
      </c>
      <c r="AE62" s="73">
        <v>8</v>
      </c>
      <c r="AF62" s="70" t="s">
        <v>27</v>
      </c>
      <c r="AG62" s="71">
        <v>15</v>
      </c>
      <c r="AH62" s="74" t="s">
        <v>400</v>
      </c>
    </row>
    <row r="63" spans="1:34" ht="16.5">
      <c r="A63" s="19">
        <v>59</v>
      </c>
      <c r="B63" s="281" t="s">
        <v>401</v>
      </c>
      <c r="C63" s="212" t="s">
        <v>157</v>
      </c>
      <c r="D63" s="227"/>
      <c r="E63" s="200" t="s">
        <v>402</v>
      </c>
      <c r="F63" s="48"/>
      <c r="G63" s="49"/>
      <c r="H63" s="48"/>
      <c r="I63" s="50"/>
      <c r="J63" s="77"/>
      <c r="K63" s="49"/>
      <c r="L63" s="49"/>
      <c r="M63" s="78"/>
      <c r="N63" s="48"/>
      <c r="O63" s="49"/>
      <c r="P63" s="49"/>
      <c r="Q63" s="78">
        <v>2</v>
      </c>
      <c r="R63" s="79"/>
      <c r="S63" s="49"/>
      <c r="T63" s="48"/>
      <c r="U63" s="50"/>
      <c r="V63" s="48"/>
      <c r="W63" s="49"/>
      <c r="X63" s="49"/>
      <c r="Y63" s="78"/>
      <c r="Z63" s="77"/>
      <c r="AA63" s="49"/>
      <c r="AB63" s="49"/>
      <c r="AC63" s="78"/>
      <c r="AD63" s="48"/>
      <c r="AE63" s="49"/>
      <c r="AF63" s="49"/>
      <c r="AG63" s="50"/>
      <c r="AH63" s="215"/>
    </row>
    <row r="64" spans="1:34" ht="16.5">
      <c r="A64" s="30">
        <v>60</v>
      </c>
      <c r="B64" s="282"/>
      <c r="C64" s="204" t="s">
        <v>158</v>
      </c>
      <c r="D64" s="228"/>
      <c r="E64" s="187" t="s">
        <v>402</v>
      </c>
      <c r="F64" s="22"/>
      <c r="G64" s="23"/>
      <c r="H64" s="23"/>
      <c r="I64" s="24"/>
      <c r="J64" s="22"/>
      <c r="K64" s="23"/>
      <c r="L64" s="23"/>
      <c r="M64" s="24"/>
      <c r="N64" s="22"/>
      <c r="O64" s="23"/>
      <c r="P64" s="23"/>
      <c r="Q64" s="24"/>
      <c r="R64" s="22"/>
      <c r="S64" s="23"/>
      <c r="T64" s="23"/>
      <c r="U64" s="24">
        <v>3</v>
      </c>
      <c r="V64" s="22"/>
      <c r="W64" s="23"/>
      <c r="X64" s="23"/>
      <c r="Y64" s="24"/>
      <c r="Z64" s="22"/>
      <c r="AA64" s="23"/>
      <c r="AB64" s="23"/>
      <c r="AC64" s="24"/>
      <c r="AD64" s="22"/>
      <c r="AE64" s="23"/>
      <c r="AF64" s="23"/>
      <c r="AG64" s="24"/>
      <c r="AH64" s="188"/>
    </row>
    <row r="65" spans="1:34" ht="16.5">
      <c r="A65" s="19">
        <v>61</v>
      </c>
      <c r="B65" s="282"/>
      <c r="C65" s="204" t="s">
        <v>159</v>
      </c>
      <c r="D65" s="228"/>
      <c r="E65" s="187" t="s">
        <v>402</v>
      </c>
      <c r="F65" s="22"/>
      <c r="G65" s="23"/>
      <c r="H65" s="23"/>
      <c r="I65" s="24"/>
      <c r="J65" s="22"/>
      <c r="K65" s="23"/>
      <c r="L65" s="23"/>
      <c r="M65" s="24"/>
      <c r="N65" s="22"/>
      <c r="O65" s="23"/>
      <c r="P65" s="23"/>
      <c r="Q65" s="24"/>
      <c r="R65" s="22"/>
      <c r="S65" s="23"/>
      <c r="T65" s="23"/>
      <c r="U65" s="24"/>
      <c r="V65" s="22"/>
      <c r="W65" s="23"/>
      <c r="X65" s="23"/>
      <c r="Y65" s="24">
        <v>2</v>
      </c>
      <c r="Z65" s="22"/>
      <c r="AA65" s="23"/>
      <c r="AB65" s="23"/>
      <c r="AC65" s="24"/>
      <c r="AD65" s="22"/>
      <c r="AE65" s="23"/>
      <c r="AF65" s="23"/>
      <c r="AG65" s="24"/>
      <c r="AH65" s="188"/>
    </row>
    <row r="66" spans="1:34" ht="17.25" thickBot="1">
      <c r="A66" s="19">
        <v>62</v>
      </c>
      <c r="B66" s="283"/>
      <c r="C66" s="46" t="s">
        <v>160</v>
      </c>
      <c r="D66" s="229"/>
      <c r="E66" s="196" t="s">
        <v>402</v>
      </c>
      <c r="F66" s="35"/>
      <c r="G66" s="36"/>
      <c r="H66" s="36"/>
      <c r="I66" s="37"/>
      <c r="J66" s="35"/>
      <c r="K66" s="36"/>
      <c r="L66" s="36"/>
      <c r="M66" s="37"/>
      <c r="N66" s="35"/>
      <c r="O66" s="36"/>
      <c r="P66" s="36"/>
      <c r="Q66" s="37"/>
      <c r="R66" s="197"/>
      <c r="S66" s="36"/>
      <c r="T66" s="36"/>
      <c r="U66" s="37"/>
      <c r="V66" s="35"/>
      <c r="W66" s="36"/>
      <c r="X66" s="36"/>
      <c r="Y66" s="37"/>
      <c r="Z66" s="35"/>
      <c r="AA66" s="36"/>
      <c r="AB66" s="36"/>
      <c r="AC66" s="37">
        <v>3</v>
      </c>
      <c r="AD66" s="35"/>
      <c r="AE66" s="36"/>
      <c r="AF66" s="36"/>
      <c r="AG66" s="37"/>
      <c r="AH66" s="198"/>
    </row>
    <row r="67" spans="1:34" ht="17.25" thickBot="1">
      <c r="A67" s="89"/>
      <c r="B67" s="89"/>
      <c r="C67" s="90"/>
      <c r="D67" s="230"/>
      <c r="E67" s="231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232"/>
    </row>
    <row r="68" spans="1:34" ht="17.25" thickBot="1">
      <c r="A68" s="94"/>
      <c r="B68" s="94"/>
      <c r="C68" s="233"/>
      <c r="D68" s="234" t="s">
        <v>164</v>
      </c>
      <c r="E68" s="6"/>
      <c r="F68" s="96">
        <f>SUM(F4:F66)</f>
        <v>13</v>
      </c>
      <c r="G68" s="96">
        <f>SUM(G4:G66)</f>
        <v>14</v>
      </c>
      <c r="H68" s="96"/>
      <c r="I68" s="96">
        <f>SUM(I4:I66)</f>
        <v>27</v>
      </c>
      <c r="J68" s="96">
        <f>SUM(J4:J66)</f>
        <v>14</v>
      </c>
      <c r="K68" s="96">
        <f>SUM(K4:K66)</f>
        <v>14</v>
      </c>
      <c r="L68" s="96"/>
      <c r="M68" s="96">
        <f>SUM(M4:M66)</f>
        <v>32</v>
      </c>
      <c r="N68" s="96">
        <f>SUM(N4:N66)</f>
        <v>18</v>
      </c>
      <c r="O68" s="96">
        <f>SUM(O4:O66)</f>
        <v>13</v>
      </c>
      <c r="P68" s="96"/>
      <c r="Q68" s="96">
        <f>SUM(Q4:Q66)</f>
        <v>38</v>
      </c>
      <c r="R68" s="96">
        <f>SUM(R4:R66)</f>
        <v>13</v>
      </c>
      <c r="S68" s="96">
        <f>SUM(S4:S66)</f>
        <v>12</v>
      </c>
      <c r="T68" s="96"/>
      <c r="U68" s="96">
        <f>SUM(U4:U66)</f>
        <v>32</v>
      </c>
      <c r="V68" s="96">
        <f>SUM(V4:V66)</f>
        <v>12</v>
      </c>
      <c r="W68" s="96">
        <f>SUM(W4:W66)</f>
        <v>11</v>
      </c>
      <c r="X68" s="96"/>
      <c r="Y68" s="96">
        <f>SUM(Y4:Y66)</f>
        <v>24</v>
      </c>
      <c r="Z68" s="96">
        <f>SUM(Z4:Z66)</f>
        <v>11</v>
      </c>
      <c r="AA68" s="96">
        <f>SUM(AA4:AA66)</f>
        <v>14</v>
      </c>
      <c r="AB68" s="96"/>
      <c r="AC68" s="96">
        <f>SUM(AC4:AC66)</f>
        <v>27</v>
      </c>
      <c r="AD68" s="96">
        <f>SUM(AD4:AD66)</f>
        <v>7</v>
      </c>
      <c r="AE68" s="96">
        <f>SUM(AE4:AE66)</f>
        <v>14</v>
      </c>
      <c r="AF68" s="96"/>
      <c r="AG68" s="96">
        <f>SUM(AG4:AG66)</f>
        <v>30</v>
      </c>
      <c r="AH68" s="171"/>
    </row>
    <row r="69" spans="1:34" ht="17.25" thickBot="1">
      <c r="A69" s="94"/>
      <c r="B69" s="94"/>
      <c r="C69" s="233"/>
      <c r="D69" s="235" t="s">
        <v>165</v>
      </c>
      <c r="E69" s="6"/>
      <c r="F69" s="97"/>
      <c r="G69" s="97"/>
      <c r="H69" s="97">
        <f>COUNTIF(H4:H66,"k")</f>
        <v>7</v>
      </c>
      <c r="I69" s="97"/>
      <c r="J69" s="97"/>
      <c r="K69" s="97"/>
      <c r="L69" s="97">
        <f>COUNTIF(L4:L66,"k")</f>
        <v>5</v>
      </c>
      <c r="M69" s="97"/>
      <c r="N69" s="97"/>
      <c r="O69" s="97"/>
      <c r="P69" s="97">
        <f>COUNTIF(P4:P66,"k")</f>
        <v>8</v>
      </c>
      <c r="Q69" s="97"/>
      <c r="R69" s="97"/>
      <c r="S69" s="97"/>
      <c r="T69" s="97">
        <f>COUNTIF(T4:T66,"k")</f>
        <v>5</v>
      </c>
      <c r="U69" s="97"/>
      <c r="V69" s="97"/>
      <c r="W69" s="97"/>
      <c r="X69" s="97">
        <f>COUNTIF(X4:X66,"k")</f>
        <v>7</v>
      </c>
      <c r="Y69" s="97"/>
      <c r="Z69" s="97"/>
      <c r="AA69" s="97"/>
      <c r="AB69" s="97">
        <f>COUNTIF(AB4:AB66,"k")</f>
        <v>5</v>
      </c>
      <c r="AC69" s="97"/>
      <c r="AD69" s="97"/>
      <c r="AE69" s="97"/>
      <c r="AF69" s="97">
        <f>COUNTIF(AF4:AF66,"k")</f>
        <v>3</v>
      </c>
      <c r="AG69" s="97"/>
      <c r="AH69" s="171"/>
    </row>
    <row r="70" spans="1:34" ht="17.25" thickBot="1">
      <c r="A70" s="94"/>
      <c r="B70" s="94"/>
      <c r="C70" s="233"/>
      <c r="D70" s="235" t="s">
        <v>166</v>
      </c>
      <c r="E70" s="6"/>
      <c r="F70" s="97"/>
      <c r="G70" s="97"/>
      <c r="H70" s="97">
        <f>COUNTIF(H4:H66,"é")</f>
        <v>1</v>
      </c>
      <c r="I70" s="97"/>
      <c r="J70" s="97"/>
      <c r="K70" s="97"/>
      <c r="L70" s="97">
        <f>COUNTIF(L4:L66,"é")</f>
        <v>4</v>
      </c>
      <c r="M70" s="97"/>
      <c r="N70" s="97"/>
      <c r="O70" s="97"/>
      <c r="P70" s="97">
        <f>COUNTIF(P4:P66,"é")</f>
        <v>2</v>
      </c>
      <c r="Q70" s="97"/>
      <c r="R70" s="97"/>
      <c r="S70" s="97"/>
      <c r="T70" s="97">
        <f>COUNTIF(T4:T66,"é")</f>
        <v>4</v>
      </c>
      <c r="U70" s="97"/>
      <c r="V70" s="97"/>
      <c r="W70" s="97"/>
      <c r="X70" s="97">
        <f>COUNTIF(X4:X66,"é")</f>
        <v>0</v>
      </c>
      <c r="Y70" s="97"/>
      <c r="Z70" s="97"/>
      <c r="AA70" s="97"/>
      <c r="AB70" s="97">
        <f>COUNTIF(AB4:AB66,"é")</f>
        <v>2</v>
      </c>
      <c r="AC70" s="97"/>
      <c r="AD70" s="97"/>
      <c r="AE70" s="97"/>
      <c r="AF70" s="97">
        <f>COUNTIF(AF4:AF66,"é")</f>
        <v>3</v>
      </c>
      <c r="AG70" s="97"/>
      <c r="AH70" s="171"/>
    </row>
    <row r="71" spans="1:34" ht="17.25" thickBot="1">
      <c r="A71" s="94"/>
      <c r="B71" s="94"/>
      <c r="C71" s="233"/>
      <c r="D71" s="236" t="s">
        <v>167</v>
      </c>
      <c r="E71" s="237"/>
      <c r="F71" s="264">
        <v>210</v>
      </c>
      <c r="G71" s="264"/>
      <c r="H71" s="264"/>
      <c r="I71" s="265"/>
      <c r="J71" s="266"/>
      <c r="K71" s="266"/>
      <c r="L71" s="266"/>
      <c r="M71" s="266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171"/>
    </row>
    <row r="72" spans="1:34">
      <c r="D72" s="23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171"/>
    </row>
    <row r="73" spans="1:34">
      <c r="C73" s="100"/>
      <c r="D73" s="23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171"/>
    </row>
    <row r="74" spans="1:34" ht="16.5">
      <c r="C74" s="89" t="s">
        <v>168</v>
      </c>
      <c r="D74" s="23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171"/>
    </row>
    <row r="75" spans="1:34" ht="16.5">
      <c r="C75" s="89" t="s">
        <v>169</v>
      </c>
      <c r="D75" s="23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171"/>
    </row>
    <row r="76" spans="1:34" ht="16.5">
      <c r="C76" s="89" t="s">
        <v>403</v>
      </c>
      <c r="D76" s="23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171"/>
    </row>
    <row r="77" spans="1:34" ht="16.5">
      <c r="C77" s="89" t="s">
        <v>404</v>
      </c>
      <c r="D77" s="23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171"/>
    </row>
    <row r="78" spans="1:34">
      <c r="C78" t="s">
        <v>172</v>
      </c>
      <c r="D78" s="23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171"/>
    </row>
  </sheetData>
  <mergeCells count="15">
    <mergeCell ref="B63:B66"/>
    <mergeCell ref="F71:I71"/>
    <mergeCell ref="J71:M71"/>
    <mergeCell ref="Z3:AC3"/>
    <mergeCell ref="AD3:AG3"/>
    <mergeCell ref="B4:B18"/>
    <mergeCell ref="B19:B24"/>
    <mergeCell ref="B25:B46"/>
    <mergeCell ref="B47:B61"/>
    <mergeCell ref="V3:Y3"/>
    <mergeCell ref="E1:M1"/>
    <mergeCell ref="F3:I3"/>
    <mergeCell ref="J3:M3"/>
    <mergeCell ref="N3:Q3"/>
    <mergeCell ref="R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6"/>
  <sheetViews>
    <sheetView workbookViewId="0"/>
  </sheetViews>
  <sheetFormatPr defaultRowHeight="15"/>
  <cols>
    <col min="1" max="1" width="2.85546875" customWidth="1"/>
    <col min="2" max="2" width="5.7109375" customWidth="1"/>
    <col min="3" max="3" width="27" customWidth="1"/>
    <col min="4" max="4" width="12.5703125" customWidth="1"/>
    <col min="5" max="32" width="2.7109375" customWidth="1"/>
    <col min="33" max="33" width="32.140625" customWidth="1"/>
  </cols>
  <sheetData>
    <row r="1" spans="1:33" ht="23.25">
      <c r="A1" s="103"/>
      <c r="C1" s="104" t="s">
        <v>173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05"/>
      <c r="X1" s="2"/>
      <c r="Y1" s="2"/>
      <c r="Z1" s="2"/>
      <c r="AA1" s="2"/>
      <c r="AB1" s="2"/>
      <c r="AC1" s="2"/>
      <c r="AD1" s="2"/>
      <c r="AE1" s="2"/>
      <c r="AF1" s="2"/>
      <c r="AG1" s="104" t="s">
        <v>405</v>
      </c>
    </row>
    <row r="2" spans="1:33" ht="15.75">
      <c r="A2" s="10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06" t="s">
        <v>175</v>
      </c>
    </row>
    <row r="3" spans="1:33">
      <c r="A3" s="107" t="s">
        <v>3</v>
      </c>
      <c r="B3" s="108" t="s">
        <v>176</v>
      </c>
      <c r="C3" s="108" t="s">
        <v>5</v>
      </c>
      <c r="D3" s="109" t="s">
        <v>6</v>
      </c>
      <c r="E3" s="270" t="s">
        <v>7</v>
      </c>
      <c r="F3" s="271"/>
      <c r="G3" s="271"/>
      <c r="H3" s="272"/>
      <c r="I3" s="270" t="s">
        <v>8</v>
      </c>
      <c r="J3" s="271"/>
      <c r="K3" s="271"/>
      <c r="L3" s="272"/>
      <c r="M3" s="270" t="s">
        <v>9</v>
      </c>
      <c r="N3" s="271"/>
      <c r="O3" s="271"/>
      <c r="P3" s="272"/>
      <c r="Q3" s="270" t="s">
        <v>10</v>
      </c>
      <c r="R3" s="271"/>
      <c r="S3" s="271"/>
      <c r="T3" s="272"/>
      <c r="U3" s="270" t="s">
        <v>11</v>
      </c>
      <c r="V3" s="271"/>
      <c r="W3" s="271"/>
      <c r="X3" s="272"/>
      <c r="Y3" s="270" t="s">
        <v>12</v>
      </c>
      <c r="Z3" s="271"/>
      <c r="AA3" s="271"/>
      <c r="AB3" s="272"/>
      <c r="AC3" s="270" t="s">
        <v>13</v>
      </c>
      <c r="AD3" s="271"/>
      <c r="AE3" s="271"/>
      <c r="AF3" s="272"/>
      <c r="AG3" s="110" t="s">
        <v>177</v>
      </c>
    </row>
    <row r="4" spans="1:33">
      <c r="A4" s="111" t="s">
        <v>178</v>
      </c>
      <c r="B4" s="280" t="s">
        <v>15</v>
      </c>
      <c r="C4" s="112" t="s">
        <v>16</v>
      </c>
      <c r="D4" s="113" t="s">
        <v>325</v>
      </c>
      <c r="E4" s="114">
        <v>0</v>
      </c>
      <c r="F4" s="115">
        <v>2</v>
      </c>
      <c r="G4" s="115" t="s">
        <v>18</v>
      </c>
      <c r="H4" s="116">
        <v>0</v>
      </c>
      <c r="I4" s="114"/>
      <c r="J4" s="115"/>
      <c r="K4" s="115"/>
      <c r="L4" s="116"/>
      <c r="M4" s="114"/>
      <c r="N4" s="115"/>
      <c r="O4" s="115"/>
      <c r="P4" s="116"/>
      <c r="Q4" s="114"/>
      <c r="R4" s="115"/>
      <c r="S4" s="115"/>
      <c r="T4" s="116"/>
      <c r="U4" s="114"/>
      <c r="V4" s="115"/>
      <c r="W4" s="115"/>
      <c r="X4" s="116"/>
      <c r="Y4" s="114"/>
      <c r="Z4" s="115"/>
      <c r="AA4" s="115"/>
      <c r="AB4" s="116"/>
      <c r="AC4" s="114"/>
      <c r="AD4" s="115"/>
      <c r="AE4" s="115"/>
      <c r="AF4" s="116"/>
      <c r="AG4" s="117"/>
    </row>
    <row r="5" spans="1:33">
      <c r="A5" s="111" t="s">
        <v>179</v>
      </c>
      <c r="B5" s="277"/>
      <c r="C5" s="112" t="s">
        <v>19</v>
      </c>
      <c r="D5" s="113" t="s">
        <v>327</v>
      </c>
      <c r="E5" s="114">
        <v>2</v>
      </c>
      <c r="F5" s="115">
        <v>2</v>
      </c>
      <c r="G5" s="115" t="s">
        <v>21</v>
      </c>
      <c r="H5" s="116">
        <v>5</v>
      </c>
      <c r="I5" s="114"/>
      <c r="J5" s="115"/>
      <c r="K5" s="115"/>
      <c r="L5" s="116"/>
      <c r="M5" s="114"/>
      <c r="N5" s="115"/>
      <c r="O5" s="115"/>
      <c r="P5" s="116"/>
      <c r="Q5" s="114"/>
      <c r="R5" s="115"/>
      <c r="S5" s="115"/>
      <c r="T5" s="116"/>
      <c r="U5" s="114"/>
      <c r="V5" s="115"/>
      <c r="W5" s="115"/>
      <c r="X5" s="116"/>
      <c r="Y5" s="114"/>
      <c r="Z5" s="115"/>
      <c r="AA5" s="115"/>
      <c r="AB5" s="116"/>
      <c r="AC5" s="114"/>
      <c r="AD5" s="115"/>
      <c r="AE5" s="115"/>
      <c r="AF5" s="116"/>
      <c r="AG5" s="117"/>
    </row>
    <row r="6" spans="1:33">
      <c r="A6" s="111" t="s">
        <v>180</v>
      </c>
      <c r="B6" s="277"/>
      <c r="C6" s="112" t="s">
        <v>22</v>
      </c>
      <c r="D6" s="113" t="s">
        <v>328</v>
      </c>
      <c r="E6" s="114"/>
      <c r="F6" s="115"/>
      <c r="G6" s="115"/>
      <c r="H6" s="116"/>
      <c r="I6" s="114">
        <v>2</v>
      </c>
      <c r="J6" s="115">
        <v>2</v>
      </c>
      <c r="K6" s="115" t="s">
        <v>21</v>
      </c>
      <c r="L6" s="116">
        <v>5</v>
      </c>
      <c r="M6" s="114"/>
      <c r="N6" s="115"/>
      <c r="O6" s="115"/>
      <c r="P6" s="116"/>
      <c r="Q6" s="114"/>
      <c r="R6" s="115"/>
      <c r="S6" s="115"/>
      <c r="T6" s="116"/>
      <c r="U6" s="114"/>
      <c r="V6" s="115"/>
      <c r="W6" s="115"/>
      <c r="X6" s="116"/>
      <c r="Y6" s="114"/>
      <c r="Z6" s="115"/>
      <c r="AA6" s="115"/>
      <c r="AB6" s="116"/>
      <c r="AC6" s="114"/>
      <c r="AD6" s="115"/>
      <c r="AE6" s="115"/>
      <c r="AF6" s="116"/>
      <c r="AG6" s="117" t="s">
        <v>329</v>
      </c>
    </row>
    <row r="7" spans="1:33">
      <c r="A7" s="111" t="s">
        <v>181</v>
      </c>
      <c r="B7" s="277"/>
      <c r="C7" s="112" t="s">
        <v>25</v>
      </c>
      <c r="D7" s="113" t="s">
        <v>330</v>
      </c>
      <c r="E7" s="114"/>
      <c r="F7" s="115"/>
      <c r="G7" s="115"/>
      <c r="H7" s="116"/>
      <c r="I7" s="114"/>
      <c r="J7" s="115"/>
      <c r="K7" s="115"/>
      <c r="L7" s="116"/>
      <c r="M7" s="114">
        <v>1</v>
      </c>
      <c r="N7" s="115">
        <v>2</v>
      </c>
      <c r="O7" s="115" t="s">
        <v>27</v>
      </c>
      <c r="P7" s="116">
        <v>3</v>
      </c>
      <c r="Q7" s="114"/>
      <c r="R7" s="115"/>
      <c r="S7" s="115"/>
      <c r="T7" s="116"/>
      <c r="U7" s="114"/>
      <c r="V7" s="115"/>
      <c r="W7" s="115"/>
      <c r="X7" s="116"/>
      <c r="Y7" s="114"/>
      <c r="Z7" s="115"/>
      <c r="AA7" s="115"/>
      <c r="AB7" s="116"/>
      <c r="AC7" s="114"/>
      <c r="AD7" s="115"/>
      <c r="AE7" s="115"/>
      <c r="AF7" s="116"/>
      <c r="AG7" s="117" t="s">
        <v>328</v>
      </c>
    </row>
    <row r="8" spans="1:33">
      <c r="A8" s="111" t="s">
        <v>182</v>
      </c>
      <c r="B8" s="277"/>
      <c r="C8" s="112" t="s">
        <v>28</v>
      </c>
      <c r="D8" s="113" t="s">
        <v>331</v>
      </c>
      <c r="E8" s="114"/>
      <c r="F8" s="115"/>
      <c r="G8" s="115"/>
      <c r="H8" s="116"/>
      <c r="I8" s="114"/>
      <c r="J8" s="115"/>
      <c r="K8" s="115"/>
      <c r="L8" s="116"/>
      <c r="M8" s="114">
        <v>0</v>
      </c>
      <c r="N8" s="115">
        <v>0</v>
      </c>
      <c r="O8" s="115" t="s">
        <v>30</v>
      </c>
      <c r="P8" s="116">
        <v>0</v>
      </c>
      <c r="Q8" s="114"/>
      <c r="R8" s="115"/>
      <c r="S8" s="115"/>
      <c r="T8" s="116"/>
      <c r="U8" s="114"/>
      <c r="V8" s="115"/>
      <c r="W8" s="115"/>
      <c r="X8" s="116"/>
      <c r="Y8" s="114"/>
      <c r="Z8" s="115"/>
      <c r="AA8" s="115"/>
      <c r="AB8" s="116"/>
      <c r="AC8" s="114"/>
      <c r="AD8" s="115"/>
      <c r="AE8" s="115"/>
      <c r="AF8" s="116"/>
      <c r="AG8" s="117" t="s">
        <v>328</v>
      </c>
    </row>
    <row r="9" spans="1:33">
      <c r="A9" s="111" t="s">
        <v>183</v>
      </c>
      <c r="B9" s="277"/>
      <c r="C9" s="112" t="s">
        <v>31</v>
      </c>
      <c r="D9" s="113" t="s">
        <v>333</v>
      </c>
      <c r="E9" s="114">
        <v>2</v>
      </c>
      <c r="F9" s="115">
        <v>2</v>
      </c>
      <c r="G9" s="115" t="s">
        <v>21</v>
      </c>
      <c r="H9" s="116">
        <v>4</v>
      </c>
      <c r="I9" s="114"/>
      <c r="J9" s="115"/>
      <c r="K9" s="115"/>
      <c r="L9" s="116"/>
      <c r="M9" s="114"/>
      <c r="N9" s="115"/>
      <c r="O9" s="115"/>
      <c r="P9" s="116"/>
      <c r="Q9" s="114"/>
      <c r="R9" s="115"/>
      <c r="S9" s="115"/>
      <c r="T9" s="116"/>
      <c r="U9" s="114"/>
      <c r="V9" s="115"/>
      <c r="W9" s="115"/>
      <c r="X9" s="116"/>
      <c r="Y9" s="114"/>
      <c r="Z9" s="115"/>
      <c r="AA9" s="115"/>
      <c r="AB9" s="116"/>
      <c r="AC9" s="114"/>
      <c r="AD9" s="115"/>
      <c r="AE9" s="115"/>
      <c r="AF9" s="116"/>
      <c r="AG9" s="117"/>
    </row>
    <row r="10" spans="1:33">
      <c r="A10" s="111" t="s">
        <v>184</v>
      </c>
      <c r="B10" s="277"/>
      <c r="C10" s="112" t="s">
        <v>33</v>
      </c>
      <c r="D10" s="113" t="s">
        <v>334</v>
      </c>
      <c r="E10" s="114"/>
      <c r="F10" s="115"/>
      <c r="G10" s="115"/>
      <c r="H10" s="116"/>
      <c r="I10" s="114">
        <v>2</v>
      </c>
      <c r="J10" s="115">
        <v>2</v>
      </c>
      <c r="K10" s="115" t="s">
        <v>21</v>
      </c>
      <c r="L10" s="116">
        <v>4</v>
      </c>
      <c r="M10" s="114"/>
      <c r="N10" s="115"/>
      <c r="O10" s="115"/>
      <c r="P10" s="116"/>
      <c r="Q10" s="114"/>
      <c r="R10" s="115"/>
      <c r="S10" s="115"/>
      <c r="T10" s="116"/>
      <c r="U10" s="114"/>
      <c r="V10" s="115"/>
      <c r="W10" s="115"/>
      <c r="X10" s="116"/>
      <c r="Y10" s="114"/>
      <c r="Z10" s="115"/>
      <c r="AA10" s="115"/>
      <c r="AB10" s="116"/>
      <c r="AC10" s="114"/>
      <c r="AD10" s="115"/>
      <c r="AE10" s="115"/>
      <c r="AF10" s="116"/>
      <c r="AG10" s="117" t="s">
        <v>406</v>
      </c>
    </row>
    <row r="11" spans="1:33">
      <c r="A11" s="111" t="s">
        <v>186</v>
      </c>
      <c r="B11" s="277"/>
      <c r="C11" s="112" t="s">
        <v>36</v>
      </c>
      <c r="D11" s="113" t="s">
        <v>336</v>
      </c>
      <c r="E11" s="114"/>
      <c r="F11" s="115"/>
      <c r="G11" s="115"/>
      <c r="H11" s="116"/>
      <c r="I11" s="114"/>
      <c r="J11" s="115"/>
      <c r="K11" s="115"/>
      <c r="L11" s="116"/>
      <c r="M11" s="114">
        <v>1</v>
      </c>
      <c r="N11" s="115">
        <v>1</v>
      </c>
      <c r="O11" s="115" t="s">
        <v>21</v>
      </c>
      <c r="P11" s="116">
        <v>3</v>
      </c>
      <c r="Q11" s="114"/>
      <c r="R11" s="115"/>
      <c r="S11" s="115"/>
      <c r="T11" s="116"/>
      <c r="U11" s="114"/>
      <c r="V11" s="115"/>
      <c r="W11" s="115"/>
      <c r="X11" s="116"/>
      <c r="Y11" s="114"/>
      <c r="Z11" s="115"/>
      <c r="AA11" s="115"/>
      <c r="AB11" s="116"/>
      <c r="AC11" s="114"/>
      <c r="AD11" s="115"/>
      <c r="AE11" s="115"/>
      <c r="AF11" s="116"/>
      <c r="AG11" s="117" t="s">
        <v>337</v>
      </c>
    </row>
    <row r="12" spans="1:33">
      <c r="A12" s="111" t="s">
        <v>187</v>
      </c>
      <c r="B12" s="277"/>
      <c r="C12" s="112" t="s">
        <v>39</v>
      </c>
      <c r="D12" s="113" t="s">
        <v>338</v>
      </c>
      <c r="E12" s="114"/>
      <c r="F12" s="115"/>
      <c r="G12" s="115"/>
      <c r="H12" s="116"/>
      <c r="I12" s="114"/>
      <c r="J12" s="115"/>
      <c r="K12" s="115"/>
      <c r="L12" s="116"/>
      <c r="M12" s="114"/>
      <c r="N12" s="115"/>
      <c r="O12" s="115"/>
      <c r="P12" s="116"/>
      <c r="Q12" s="114">
        <v>1</v>
      </c>
      <c r="R12" s="115">
        <v>1</v>
      </c>
      <c r="S12" s="115" t="s">
        <v>27</v>
      </c>
      <c r="T12" s="116">
        <v>2</v>
      </c>
      <c r="U12" s="114"/>
      <c r="V12" s="115"/>
      <c r="W12" s="115"/>
      <c r="X12" s="116"/>
      <c r="Y12" s="114"/>
      <c r="Z12" s="115"/>
      <c r="AA12" s="115"/>
      <c r="AB12" s="116"/>
      <c r="AC12" s="114"/>
      <c r="AD12" s="115"/>
      <c r="AE12" s="115"/>
      <c r="AF12" s="116"/>
      <c r="AG12" s="117" t="s">
        <v>336</v>
      </c>
    </row>
    <row r="13" spans="1:33">
      <c r="A13" s="111" t="s">
        <v>188</v>
      </c>
      <c r="B13" s="277"/>
      <c r="C13" s="112" t="s">
        <v>41</v>
      </c>
      <c r="D13" s="113" t="s">
        <v>339</v>
      </c>
      <c r="E13" s="114"/>
      <c r="F13" s="115"/>
      <c r="G13" s="115"/>
      <c r="H13" s="116"/>
      <c r="I13" s="114"/>
      <c r="J13" s="115"/>
      <c r="K13" s="115"/>
      <c r="L13" s="116"/>
      <c r="M13" s="114"/>
      <c r="N13" s="115"/>
      <c r="O13" s="115"/>
      <c r="P13" s="116"/>
      <c r="Q13" s="114">
        <v>0</v>
      </c>
      <c r="R13" s="115">
        <v>0</v>
      </c>
      <c r="S13" s="115" t="s">
        <v>30</v>
      </c>
      <c r="T13" s="116">
        <v>0</v>
      </c>
      <c r="U13" s="114"/>
      <c r="V13" s="115"/>
      <c r="W13" s="115"/>
      <c r="X13" s="116"/>
      <c r="Y13" s="114"/>
      <c r="Z13" s="115"/>
      <c r="AA13" s="115"/>
      <c r="AB13" s="116"/>
      <c r="AC13" s="114"/>
      <c r="AD13" s="115"/>
      <c r="AE13" s="115"/>
      <c r="AF13" s="116"/>
      <c r="AG13" s="118" t="s">
        <v>407</v>
      </c>
    </row>
    <row r="14" spans="1:33">
      <c r="A14" s="111" t="s">
        <v>189</v>
      </c>
      <c r="B14" s="277"/>
      <c r="C14" s="112" t="s">
        <v>44</v>
      </c>
      <c r="D14" s="113" t="s">
        <v>341</v>
      </c>
      <c r="E14" s="114">
        <v>2</v>
      </c>
      <c r="F14" s="115">
        <v>0</v>
      </c>
      <c r="G14" s="115" t="s">
        <v>21</v>
      </c>
      <c r="H14" s="116">
        <v>2</v>
      </c>
      <c r="I14" s="114"/>
      <c r="J14" s="115"/>
      <c r="K14" s="115"/>
      <c r="L14" s="116"/>
      <c r="M14" s="114"/>
      <c r="N14" s="115"/>
      <c r="O14" s="115"/>
      <c r="P14" s="116"/>
      <c r="Q14" s="114"/>
      <c r="R14" s="115"/>
      <c r="S14" s="115"/>
      <c r="T14" s="116"/>
      <c r="U14" s="114"/>
      <c r="V14" s="115"/>
      <c r="W14" s="115"/>
      <c r="X14" s="116"/>
      <c r="Y14" s="114"/>
      <c r="Z14" s="115"/>
      <c r="AA14" s="115"/>
      <c r="AB14" s="116"/>
      <c r="AC14" s="114"/>
      <c r="AD14" s="115"/>
      <c r="AE14" s="115"/>
      <c r="AF14" s="116"/>
      <c r="AG14" s="117"/>
    </row>
    <row r="15" spans="1:33">
      <c r="A15" s="111" t="s">
        <v>190</v>
      </c>
      <c r="B15" s="277"/>
      <c r="C15" s="112" t="s">
        <v>46</v>
      </c>
      <c r="D15" s="113" t="s">
        <v>342</v>
      </c>
      <c r="E15" s="114">
        <v>2</v>
      </c>
      <c r="F15" s="115">
        <v>1</v>
      </c>
      <c r="G15" s="115" t="s">
        <v>21</v>
      </c>
      <c r="H15" s="116">
        <v>3</v>
      </c>
      <c r="I15" s="114"/>
      <c r="J15" s="115"/>
      <c r="K15" s="115"/>
      <c r="L15" s="116"/>
      <c r="M15" s="114"/>
      <c r="N15" s="115"/>
      <c r="O15" s="115"/>
      <c r="P15" s="116"/>
      <c r="Q15" s="114"/>
      <c r="R15" s="115"/>
      <c r="S15" s="115"/>
      <c r="T15" s="116"/>
      <c r="U15" s="114"/>
      <c r="V15" s="115"/>
      <c r="W15" s="115"/>
      <c r="X15" s="116"/>
      <c r="Y15" s="114"/>
      <c r="Z15" s="115"/>
      <c r="AA15" s="115"/>
      <c r="AB15" s="116"/>
      <c r="AC15" s="114"/>
      <c r="AD15" s="115"/>
      <c r="AE15" s="115"/>
      <c r="AF15" s="116"/>
      <c r="AG15" s="117"/>
    </row>
    <row r="16" spans="1:33">
      <c r="A16" s="111" t="s">
        <v>191</v>
      </c>
      <c r="B16" s="277"/>
      <c r="C16" s="112" t="s">
        <v>49</v>
      </c>
      <c r="D16" s="113" t="s">
        <v>343</v>
      </c>
      <c r="E16" s="114"/>
      <c r="F16" s="115"/>
      <c r="G16" s="115"/>
      <c r="H16" s="116"/>
      <c r="I16" s="114">
        <v>2</v>
      </c>
      <c r="J16" s="115">
        <v>2</v>
      </c>
      <c r="K16" s="115" t="s">
        <v>21</v>
      </c>
      <c r="L16" s="116">
        <v>5</v>
      </c>
      <c r="M16" s="114"/>
      <c r="N16" s="115"/>
      <c r="O16" s="115"/>
      <c r="P16" s="116"/>
      <c r="Q16" s="114"/>
      <c r="R16" s="115"/>
      <c r="S16" s="115"/>
      <c r="T16" s="116"/>
      <c r="U16" s="114"/>
      <c r="V16" s="115"/>
      <c r="W16" s="115"/>
      <c r="X16" s="116"/>
      <c r="Y16" s="114"/>
      <c r="Z16" s="115"/>
      <c r="AA16" s="115"/>
      <c r="AB16" s="116"/>
      <c r="AC16" s="114"/>
      <c r="AD16" s="115"/>
      <c r="AE16" s="115"/>
      <c r="AF16" s="116"/>
      <c r="AG16" s="117"/>
    </row>
    <row r="17" spans="1:33">
      <c r="A17" s="111" t="s">
        <v>192</v>
      </c>
      <c r="B17" s="277"/>
      <c r="C17" s="112" t="s">
        <v>51</v>
      </c>
      <c r="D17" s="113" t="s">
        <v>344</v>
      </c>
      <c r="E17" s="114"/>
      <c r="F17" s="115"/>
      <c r="G17" s="115"/>
      <c r="H17" s="116"/>
      <c r="I17" s="114"/>
      <c r="J17" s="115"/>
      <c r="K17" s="115"/>
      <c r="L17" s="116"/>
      <c r="M17" s="114">
        <v>2</v>
      </c>
      <c r="N17" s="115">
        <v>2</v>
      </c>
      <c r="O17" s="115" t="s">
        <v>21</v>
      </c>
      <c r="P17" s="116">
        <v>5</v>
      </c>
      <c r="Q17" s="114"/>
      <c r="R17" s="115"/>
      <c r="S17" s="115"/>
      <c r="T17" s="116"/>
      <c r="U17" s="114"/>
      <c r="V17" s="115"/>
      <c r="W17" s="115"/>
      <c r="X17" s="116"/>
      <c r="Y17" s="114"/>
      <c r="Z17" s="115"/>
      <c r="AA17" s="115"/>
      <c r="AB17" s="116"/>
      <c r="AC17" s="114"/>
      <c r="AD17" s="115"/>
      <c r="AE17" s="115"/>
      <c r="AF17" s="116"/>
      <c r="AG17" s="117"/>
    </row>
    <row r="18" spans="1:33" ht="15.75" thickBot="1">
      <c r="A18" s="111" t="s">
        <v>193</v>
      </c>
      <c r="B18" s="278"/>
      <c r="C18" s="119" t="s">
        <v>53</v>
      </c>
      <c r="D18" s="120" t="s">
        <v>345</v>
      </c>
      <c r="E18" s="121">
        <v>2</v>
      </c>
      <c r="F18" s="122">
        <v>1</v>
      </c>
      <c r="G18" s="122" t="s">
        <v>21</v>
      </c>
      <c r="H18" s="123">
        <v>3</v>
      </c>
      <c r="I18" s="121"/>
      <c r="J18" s="122"/>
      <c r="K18" s="122"/>
      <c r="L18" s="123"/>
      <c r="M18" s="121"/>
      <c r="N18" s="122"/>
      <c r="O18" s="122"/>
      <c r="P18" s="123"/>
      <c r="Q18" s="121"/>
      <c r="R18" s="122"/>
      <c r="S18" s="122"/>
      <c r="T18" s="123"/>
      <c r="U18" s="121"/>
      <c r="V18" s="122"/>
      <c r="W18" s="122"/>
      <c r="X18" s="123"/>
      <c r="Y18" s="121"/>
      <c r="Z18" s="122"/>
      <c r="AA18" s="122"/>
      <c r="AB18" s="123"/>
      <c r="AC18" s="121"/>
      <c r="AD18" s="122"/>
      <c r="AE18" s="122"/>
      <c r="AF18" s="123"/>
      <c r="AG18" s="124"/>
    </row>
    <row r="19" spans="1:33">
      <c r="A19" s="111" t="s">
        <v>194</v>
      </c>
      <c r="B19" s="276" t="s">
        <v>195</v>
      </c>
      <c r="C19" s="125" t="s">
        <v>56</v>
      </c>
      <c r="D19" s="126" t="s">
        <v>346</v>
      </c>
      <c r="E19" s="127"/>
      <c r="F19" s="128"/>
      <c r="G19" s="128"/>
      <c r="H19" s="129"/>
      <c r="I19" s="127"/>
      <c r="J19" s="128"/>
      <c r="K19" s="128"/>
      <c r="L19" s="129"/>
      <c r="M19" s="127">
        <v>3</v>
      </c>
      <c r="N19" s="128">
        <v>0</v>
      </c>
      <c r="O19" s="128" t="s">
        <v>21</v>
      </c>
      <c r="P19" s="129">
        <v>4</v>
      </c>
      <c r="Q19" s="127"/>
      <c r="R19" s="128"/>
      <c r="S19" s="128"/>
      <c r="T19" s="129"/>
      <c r="U19" s="127"/>
      <c r="V19" s="128"/>
      <c r="W19" s="128"/>
      <c r="X19" s="129"/>
      <c r="Y19" s="127"/>
      <c r="Z19" s="128"/>
      <c r="AA19" s="128"/>
      <c r="AB19" s="129"/>
      <c r="AC19" s="127"/>
      <c r="AD19" s="128"/>
      <c r="AE19" s="128"/>
      <c r="AF19" s="129"/>
      <c r="AG19" s="130"/>
    </row>
    <row r="20" spans="1:33">
      <c r="A20" s="111" t="s">
        <v>196</v>
      </c>
      <c r="B20" s="277"/>
      <c r="C20" s="112" t="s">
        <v>58</v>
      </c>
      <c r="D20" s="113" t="s">
        <v>347</v>
      </c>
      <c r="E20" s="114"/>
      <c r="F20" s="115"/>
      <c r="G20" s="115"/>
      <c r="H20" s="116"/>
      <c r="I20" s="114"/>
      <c r="J20" s="115"/>
      <c r="K20" s="115"/>
      <c r="L20" s="116"/>
      <c r="M20" s="114"/>
      <c r="N20" s="115"/>
      <c r="O20" s="115"/>
      <c r="P20" s="116"/>
      <c r="Q20" s="114">
        <v>1</v>
      </c>
      <c r="R20" s="115">
        <v>2</v>
      </c>
      <c r="S20" s="115" t="s">
        <v>27</v>
      </c>
      <c r="T20" s="116">
        <v>4</v>
      </c>
      <c r="U20" s="114"/>
      <c r="V20" s="115"/>
      <c r="W20" s="115"/>
      <c r="X20" s="116"/>
      <c r="Y20" s="114"/>
      <c r="Z20" s="115"/>
      <c r="AA20" s="115"/>
      <c r="AB20" s="116"/>
      <c r="AC20" s="114"/>
      <c r="AD20" s="115"/>
      <c r="AE20" s="115"/>
      <c r="AF20" s="116"/>
      <c r="AG20" s="117" t="s">
        <v>346</v>
      </c>
    </row>
    <row r="21" spans="1:33">
      <c r="A21" s="111" t="s">
        <v>197</v>
      </c>
      <c r="B21" s="277"/>
      <c r="C21" s="112" t="s">
        <v>60</v>
      </c>
      <c r="D21" s="113" t="s">
        <v>348</v>
      </c>
      <c r="E21" s="114"/>
      <c r="F21" s="115"/>
      <c r="G21" s="115"/>
      <c r="H21" s="116"/>
      <c r="I21" s="114"/>
      <c r="J21" s="115"/>
      <c r="K21" s="115"/>
      <c r="L21" s="116"/>
      <c r="M21" s="114"/>
      <c r="N21" s="115"/>
      <c r="O21" s="115"/>
      <c r="P21" s="116"/>
      <c r="Q21" s="114"/>
      <c r="R21" s="115"/>
      <c r="S21" s="115"/>
      <c r="T21" s="116"/>
      <c r="U21" s="114"/>
      <c r="V21" s="115"/>
      <c r="W21" s="115"/>
      <c r="X21" s="116"/>
      <c r="Y21" s="114"/>
      <c r="Z21" s="115"/>
      <c r="AA21" s="115"/>
      <c r="AB21" s="116"/>
      <c r="AC21" s="114">
        <v>1</v>
      </c>
      <c r="AD21" s="115">
        <v>1</v>
      </c>
      <c r="AE21" s="115" t="s">
        <v>27</v>
      </c>
      <c r="AF21" s="116">
        <v>4</v>
      </c>
      <c r="AG21" s="117"/>
    </row>
    <row r="22" spans="1:33">
      <c r="A22" s="111" t="s">
        <v>198</v>
      </c>
      <c r="B22" s="277"/>
      <c r="C22" s="112" t="s">
        <v>62</v>
      </c>
      <c r="D22" s="113" t="s">
        <v>349</v>
      </c>
      <c r="E22" s="114"/>
      <c r="F22" s="115"/>
      <c r="G22" s="115"/>
      <c r="H22" s="116"/>
      <c r="I22" s="114"/>
      <c r="J22" s="115"/>
      <c r="K22" s="115"/>
      <c r="L22" s="116"/>
      <c r="M22" s="114"/>
      <c r="N22" s="115"/>
      <c r="O22" s="115"/>
      <c r="P22" s="116"/>
      <c r="Q22" s="114"/>
      <c r="R22" s="115"/>
      <c r="S22" s="115"/>
      <c r="T22" s="116"/>
      <c r="U22" s="114"/>
      <c r="V22" s="115"/>
      <c r="W22" s="115"/>
      <c r="X22" s="116"/>
      <c r="Y22" s="114">
        <v>1</v>
      </c>
      <c r="Z22" s="115">
        <v>3</v>
      </c>
      <c r="AA22" s="115" t="s">
        <v>27</v>
      </c>
      <c r="AB22" s="116">
        <v>4</v>
      </c>
      <c r="AC22" s="114"/>
      <c r="AD22" s="115"/>
      <c r="AE22" s="115"/>
      <c r="AF22" s="116"/>
      <c r="AG22" s="117"/>
    </row>
    <row r="23" spans="1:33">
      <c r="A23" s="111" t="s">
        <v>199</v>
      </c>
      <c r="B23" s="277"/>
      <c r="C23" s="131" t="s">
        <v>64</v>
      </c>
      <c r="D23" s="113" t="s">
        <v>350</v>
      </c>
      <c r="E23" s="114"/>
      <c r="F23" s="115"/>
      <c r="G23" s="115"/>
      <c r="H23" s="116"/>
      <c r="I23" s="114"/>
      <c r="J23" s="115"/>
      <c r="K23" s="115"/>
      <c r="L23" s="116"/>
      <c r="M23" s="114"/>
      <c r="N23" s="115"/>
      <c r="O23" s="115"/>
      <c r="P23" s="116"/>
      <c r="Q23" s="114"/>
      <c r="R23" s="115"/>
      <c r="S23" s="115"/>
      <c r="T23" s="116"/>
      <c r="U23" s="114">
        <v>2</v>
      </c>
      <c r="V23" s="115">
        <v>0</v>
      </c>
      <c r="W23" s="115" t="s">
        <v>21</v>
      </c>
      <c r="X23" s="116">
        <v>2</v>
      </c>
      <c r="Y23" s="114"/>
      <c r="Z23" s="115"/>
      <c r="AA23" s="115"/>
      <c r="AB23" s="116"/>
      <c r="AC23" s="114"/>
      <c r="AD23" s="115"/>
      <c r="AE23" s="115"/>
      <c r="AF23" s="116"/>
      <c r="AG23" s="117"/>
    </row>
    <row r="24" spans="1:33" ht="15.75" thickBot="1">
      <c r="A24" s="111" t="s">
        <v>200</v>
      </c>
      <c r="B24" s="278"/>
      <c r="C24" s="132" t="s">
        <v>66</v>
      </c>
      <c r="D24" s="120" t="s">
        <v>351</v>
      </c>
      <c r="E24" s="121"/>
      <c r="F24" s="122"/>
      <c r="G24" s="122"/>
      <c r="H24" s="123"/>
      <c r="I24" s="121">
        <v>2</v>
      </c>
      <c r="J24" s="122">
        <v>0</v>
      </c>
      <c r="K24" s="122" t="s">
        <v>21</v>
      </c>
      <c r="L24" s="123">
        <v>2</v>
      </c>
      <c r="M24" s="121"/>
      <c r="N24" s="122"/>
      <c r="O24" s="122"/>
      <c r="P24" s="123"/>
      <c r="Q24" s="121"/>
      <c r="R24" s="122"/>
      <c r="S24" s="122"/>
      <c r="T24" s="123"/>
      <c r="U24" s="121"/>
      <c r="V24" s="122"/>
      <c r="W24" s="122"/>
      <c r="X24" s="123"/>
      <c r="Y24" s="121"/>
      <c r="Z24" s="122"/>
      <c r="AA24" s="122"/>
      <c r="AB24" s="123"/>
      <c r="AC24" s="121"/>
      <c r="AD24" s="122"/>
      <c r="AE24" s="122"/>
      <c r="AF24" s="123"/>
      <c r="AG24" s="124"/>
    </row>
    <row r="25" spans="1:33">
      <c r="A25" s="111" t="s">
        <v>201</v>
      </c>
      <c r="B25" s="276" t="s">
        <v>202</v>
      </c>
      <c r="C25" s="125" t="s">
        <v>69</v>
      </c>
      <c r="D25" s="126" t="s">
        <v>352</v>
      </c>
      <c r="E25" s="127">
        <v>0</v>
      </c>
      <c r="F25" s="128">
        <v>2</v>
      </c>
      <c r="G25" s="128" t="s">
        <v>27</v>
      </c>
      <c r="H25" s="129">
        <v>3</v>
      </c>
      <c r="I25" s="127"/>
      <c r="J25" s="128"/>
      <c r="K25" s="128"/>
      <c r="L25" s="129"/>
      <c r="M25" s="127"/>
      <c r="N25" s="128"/>
      <c r="O25" s="128"/>
      <c r="P25" s="129"/>
      <c r="Q25" s="127"/>
      <c r="R25" s="128"/>
      <c r="S25" s="128"/>
      <c r="T25" s="129"/>
      <c r="U25" s="127"/>
      <c r="V25" s="128"/>
      <c r="W25" s="128"/>
      <c r="X25" s="129"/>
      <c r="Y25" s="127"/>
      <c r="Z25" s="128"/>
      <c r="AA25" s="128"/>
      <c r="AB25" s="129"/>
      <c r="AC25" s="127"/>
      <c r="AD25" s="128"/>
      <c r="AE25" s="128"/>
      <c r="AF25" s="129"/>
      <c r="AG25" s="130"/>
    </row>
    <row r="26" spans="1:33">
      <c r="A26" s="111" t="s">
        <v>203</v>
      </c>
      <c r="B26" s="277"/>
      <c r="C26" s="112" t="s">
        <v>71</v>
      </c>
      <c r="D26" s="113" t="s">
        <v>353</v>
      </c>
      <c r="E26" s="114"/>
      <c r="F26" s="115"/>
      <c r="G26" s="115"/>
      <c r="H26" s="116"/>
      <c r="I26" s="114">
        <v>0</v>
      </c>
      <c r="J26" s="115">
        <v>2</v>
      </c>
      <c r="K26" s="115" t="s">
        <v>27</v>
      </c>
      <c r="L26" s="116">
        <v>3</v>
      </c>
      <c r="M26" s="114"/>
      <c r="N26" s="115"/>
      <c r="O26" s="115"/>
      <c r="P26" s="116"/>
      <c r="Q26" s="114"/>
      <c r="R26" s="115"/>
      <c r="S26" s="115"/>
      <c r="T26" s="116"/>
      <c r="U26" s="114"/>
      <c r="V26" s="115"/>
      <c r="W26" s="115"/>
      <c r="X26" s="116"/>
      <c r="Y26" s="114"/>
      <c r="Z26" s="115"/>
      <c r="AA26" s="115"/>
      <c r="AB26" s="116"/>
      <c r="AC26" s="114"/>
      <c r="AD26" s="115"/>
      <c r="AE26" s="115"/>
      <c r="AF26" s="116"/>
      <c r="AG26" s="117" t="s">
        <v>352</v>
      </c>
    </row>
    <row r="27" spans="1:33">
      <c r="A27" s="111" t="s">
        <v>204</v>
      </c>
      <c r="B27" s="277"/>
      <c r="C27" s="112" t="s">
        <v>73</v>
      </c>
      <c r="D27" s="113" t="s">
        <v>354</v>
      </c>
      <c r="E27" s="114">
        <v>1</v>
      </c>
      <c r="F27" s="115">
        <v>2</v>
      </c>
      <c r="G27" s="115" t="s">
        <v>21</v>
      </c>
      <c r="H27" s="116">
        <v>3</v>
      </c>
      <c r="I27" s="114"/>
      <c r="J27" s="115"/>
      <c r="K27" s="115"/>
      <c r="L27" s="116"/>
      <c r="M27" s="114"/>
      <c r="N27" s="115"/>
      <c r="O27" s="115"/>
      <c r="P27" s="116"/>
      <c r="Q27" s="114"/>
      <c r="R27" s="115"/>
      <c r="S27" s="115"/>
      <c r="T27" s="116"/>
      <c r="U27" s="114"/>
      <c r="V27" s="115"/>
      <c r="W27" s="115"/>
      <c r="X27" s="116"/>
      <c r="Y27" s="114"/>
      <c r="Z27" s="115"/>
      <c r="AA27" s="115"/>
      <c r="AB27" s="116"/>
      <c r="AC27" s="114"/>
      <c r="AD27" s="115"/>
      <c r="AE27" s="115"/>
      <c r="AF27" s="116"/>
      <c r="AG27" s="117"/>
    </row>
    <row r="28" spans="1:33">
      <c r="A28" s="111" t="s">
        <v>205</v>
      </c>
      <c r="B28" s="277"/>
      <c r="C28" s="112" t="s">
        <v>75</v>
      </c>
      <c r="D28" s="113" t="s">
        <v>355</v>
      </c>
      <c r="E28" s="114"/>
      <c r="F28" s="115"/>
      <c r="G28" s="115"/>
      <c r="H28" s="116"/>
      <c r="I28" s="114">
        <v>2</v>
      </c>
      <c r="J28" s="115">
        <v>1</v>
      </c>
      <c r="K28" s="115" t="s">
        <v>27</v>
      </c>
      <c r="L28" s="116">
        <v>3</v>
      </c>
      <c r="M28" s="114"/>
      <c r="N28" s="115"/>
      <c r="O28" s="115"/>
      <c r="P28" s="116"/>
      <c r="Q28" s="114"/>
      <c r="R28" s="115"/>
      <c r="S28" s="115"/>
      <c r="T28" s="116"/>
      <c r="U28" s="114"/>
      <c r="V28" s="115"/>
      <c r="W28" s="115"/>
      <c r="X28" s="116"/>
      <c r="Y28" s="114"/>
      <c r="Z28" s="115"/>
      <c r="AA28" s="115"/>
      <c r="AB28" s="116"/>
      <c r="AC28" s="114"/>
      <c r="AD28" s="115"/>
      <c r="AE28" s="115"/>
      <c r="AF28" s="116"/>
      <c r="AG28" s="117" t="s">
        <v>354</v>
      </c>
    </row>
    <row r="29" spans="1:33">
      <c r="A29" s="111" t="s">
        <v>206</v>
      </c>
      <c r="B29" s="277"/>
      <c r="C29" s="112" t="s">
        <v>77</v>
      </c>
      <c r="D29" s="113" t="s">
        <v>356</v>
      </c>
      <c r="E29" s="114"/>
      <c r="F29" s="115"/>
      <c r="G29" s="115"/>
      <c r="H29" s="116"/>
      <c r="I29" s="114"/>
      <c r="J29" s="115"/>
      <c r="K29" s="115"/>
      <c r="L29" s="116"/>
      <c r="M29" s="114">
        <v>3</v>
      </c>
      <c r="N29" s="115">
        <v>2</v>
      </c>
      <c r="O29" s="115" t="s">
        <v>21</v>
      </c>
      <c r="P29" s="116">
        <v>5</v>
      </c>
      <c r="Q29" s="114"/>
      <c r="R29" s="115"/>
      <c r="S29" s="115"/>
      <c r="T29" s="116"/>
      <c r="U29" s="114"/>
      <c r="V29" s="115"/>
      <c r="W29" s="115"/>
      <c r="X29" s="116"/>
      <c r="Y29" s="114"/>
      <c r="Z29" s="115"/>
      <c r="AA29" s="115"/>
      <c r="AB29" s="116"/>
      <c r="AC29" s="114"/>
      <c r="AD29" s="115"/>
      <c r="AE29" s="115"/>
      <c r="AF29" s="116"/>
      <c r="AG29" s="117" t="s">
        <v>357</v>
      </c>
    </row>
    <row r="30" spans="1:33">
      <c r="A30" s="111" t="s">
        <v>207</v>
      </c>
      <c r="B30" s="277"/>
      <c r="C30" s="112" t="s">
        <v>80</v>
      </c>
      <c r="D30" s="113" t="s">
        <v>358</v>
      </c>
      <c r="E30" s="114"/>
      <c r="F30" s="115"/>
      <c r="G30" s="115"/>
      <c r="H30" s="116"/>
      <c r="I30" s="114"/>
      <c r="J30" s="115"/>
      <c r="K30" s="115"/>
      <c r="L30" s="116"/>
      <c r="M30" s="114"/>
      <c r="N30" s="115"/>
      <c r="O30" s="115"/>
      <c r="P30" s="116"/>
      <c r="Q30" s="114">
        <v>2</v>
      </c>
      <c r="R30" s="115">
        <v>2</v>
      </c>
      <c r="S30" s="115" t="s">
        <v>21</v>
      </c>
      <c r="T30" s="116">
        <v>5</v>
      </c>
      <c r="U30" s="114"/>
      <c r="V30" s="115"/>
      <c r="W30" s="115"/>
      <c r="X30" s="116"/>
      <c r="Y30" s="114"/>
      <c r="Z30" s="115"/>
      <c r="AA30" s="115"/>
      <c r="AB30" s="116"/>
      <c r="AC30" s="114"/>
      <c r="AD30" s="115"/>
      <c r="AE30" s="115"/>
      <c r="AF30" s="116"/>
      <c r="AG30" s="117" t="s">
        <v>356</v>
      </c>
    </row>
    <row r="31" spans="1:33">
      <c r="A31" s="111" t="s">
        <v>208</v>
      </c>
      <c r="B31" s="277"/>
      <c r="C31" s="112" t="s">
        <v>82</v>
      </c>
      <c r="D31" s="113" t="s">
        <v>359</v>
      </c>
      <c r="E31" s="114"/>
      <c r="F31" s="115"/>
      <c r="G31" s="115"/>
      <c r="H31" s="116"/>
      <c r="I31" s="114"/>
      <c r="J31" s="115"/>
      <c r="K31" s="115"/>
      <c r="L31" s="116"/>
      <c r="M31" s="114">
        <v>0</v>
      </c>
      <c r="N31" s="115">
        <v>2</v>
      </c>
      <c r="O31" s="115" t="s">
        <v>27</v>
      </c>
      <c r="P31" s="116">
        <v>3</v>
      </c>
      <c r="Q31" s="114"/>
      <c r="R31" s="115"/>
      <c r="S31" s="115"/>
      <c r="T31" s="116"/>
      <c r="U31" s="114"/>
      <c r="V31" s="115"/>
      <c r="W31" s="115"/>
      <c r="X31" s="116"/>
      <c r="Y31" s="114"/>
      <c r="Z31" s="115"/>
      <c r="AA31" s="115"/>
      <c r="AB31" s="116"/>
      <c r="AC31" s="114"/>
      <c r="AD31" s="115"/>
      <c r="AE31" s="115"/>
      <c r="AF31" s="116"/>
      <c r="AG31" s="117" t="s">
        <v>353</v>
      </c>
    </row>
    <row r="32" spans="1:33">
      <c r="A32" s="111" t="s">
        <v>209</v>
      </c>
      <c r="B32" s="277"/>
      <c r="C32" s="112" t="s">
        <v>84</v>
      </c>
      <c r="D32" s="113" t="s">
        <v>360</v>
      </c>
      <c r="E32" s="114">
        <v>2</v>
      </c>
      <c r="F32" s="115">
        <v>2</v>
      </c>
      <c r="G32" s="115" t="s">
        <v>21</v>
      </c>
      <c r="H32" s="116">
        <v>4</v>
      </c>
      <c r="I32" s="114"/>
      <c r="J32" s="115"/>
      <c r="K32" s="115"/>
      <c r="L32" s="116"/>
      <c r="M32" s="114"/>
      <c r="N32" s="115"/>
      <c r="O32" s="115"/>
      <c r="P32" s="116"/>
      <c r="Q32" s="114"/>
      <c r="R32" s="115"/>
      <c r="S32" s="115"/>
      <c r="T32" s="116"/>
      <c r="U32" s="114"/>
      <c r="V32" s="115"/>
      <c r="W32" s="115"/>
      <c r="X32" s="116"/>
      <c r="Y32" s="114"/>
      <c r="Z32" s="115"/>
      <c r="AA32" s="115"/>
      <c r="AB32" s="116"/>
      <c r="AC32" s="114"/>
      <c r="AD32" s="115"/>
      <c r="AE32" s="115"/>
      <c r="AF32" s="116"/>
      <c r="AG32" s="117"/>
    </row>
    <row r="33" spans="1:33">
      <c r="A33" s="111" t="s">
        <v>210</v>
      </c>
      <c r="B33" s="277"/>
      <c r="C33" s="112" t="s">
        <v>86</v>
      </c>
      <c r="D33" s="113" t="s">
        <v>361</v>
      </c>
      <c r="E33" s="114"/>
      <c r="F33" s="115"/>
      <c r="G33" s="115"/>
      <c r="H33" s="116"/>
      <c r="I33" s="114">
        <v>2</v>
      </c>
      <c r="J33" s="115">
        <v>2</v>
      </c>
      <c r="K33" s="115" t="s">
        <v>27</v>
      </c>
      <c r="L33" s="116">
        <v>4</v>
      </c>
      <c r="M33" s="114"/>
      <c r="N33" s="115"/>
      <c r="O33" s="115"/>
      <c r="P33" s="116"/>
      <c r="Q33" s="114"/>
      <c r="R33" s="115"/>
      <c r="S33" s="115"/>
      <c r="T33" s="116"/>
      <c r="U33" s="114"/>
      <c r="V33" s="115"/>
      <c r="W33" s="115"/>
      <c r="X33" s="116"/>
      <c r="Y33" s="114"/>
      <c r="Z33" s="115"/>
      <c r="AA33" s="115"/>
      <c r="AB33" s="116"/>
      <c r="AC33" s="114"/>
      <c r="AD33" s="115"/>
      <c r="AE33" s="115"/>
      <c r="AF33" s="116"/>
      <c r="AG33" s="117" t="s">
        <v>360</v>
      </c>
    </row>
    <row r="34" spans="1:33">
      <c r="A34" s="111" t="s">
        <v>211</v>
      </c>
      <c r="B34" s="277"/>
      <c r="C34" s="112" t="s">
        <v>212</v>
      </c>
      <c r="D34" s="113" t="s">
        <v>362</v>
      </c>
      <c r="E34" s="114"/>
      <c r="F34" s="115"/>
      <c r="G34" s="115"/>
      <c r="H34" s="116"/>
      <c r="I34" s="114"/>
      <c r="J34" s="115"/>
      <c r="K34" s="115"/>
      <c r="L34" s="116"/>
      <c r="M34" s="114">
        <v>1</v>
      </c>
      <c r="N34" s="115">
        <v>1</v>
      </c>
      <c r="O34" s="115" t="s">
        <v>21</v>
      </c>
      <c r="P34" s="116">
        <v>2</v>
      </c>
      <c r="Q34" s="114"/>
      <c r="R34" s="115"/>
      <c r="S34" s="115"/>
      <c r="T34" s="116"/>
      <c r="U34" s="114"/>
      <c r="V34" s="115"/>
      <c r="W34" s="115"/>
      <c r="X34" s="116"/>
      <c r="Y34" s="114"/>
      <c r="Z34" s="115"/>
      <c r="AA34" s="115"/>
      <c r="AB34" s="116"/>
      <c r="AC34" s="114"/>
      <c r="AD34" s="115"/>
      <c r="AE34" s="115"/>
      <c r="AF34" s="116"/>
      <c r="AG34" s="117" t="s">
        <v>361</v>
      </c>
    </row>
    <row r="35" spans="1:33">
      <c r="A35" s="111" t="s">
        <v>213</v>
      </c>
      <c r="B35" s="277"/>
      <c r="C35" s="112" t="s">
        <v>90</v>
      </c>
      <c r="D35" s="113" t="s">
        <v>364</v>
      </c>
      <c r="E35" s="114"/>
      <c r="F35" s="115"/>
      <c r="G35" s="115"/>
      <c r="H35" s="116"/>
      <c r="I35" s="114"/>
      <c r="J35" s="115"/>
      <c r="K35" s="115"/>
      <c r="L35" s="116"/>
      <c r="M35" s="114"/>
      <c r="N35" s="115"/>
      <c r="O35" s="115"/>
      <c r="P35" s="116"/>
      <c r="Q35" s="114">
        <v>0</v>
      </c>
      <c r="R35" s="115">
        <v>2</v>
      </c>
      <c r="S35" s="115" t="s">
        <v>27</v>
      </c>
      <c r="T35" s="116">
        <v>3</v>
      </c>
      <c r="U35" s="114"/>
      <c r="V35" s="115"/>
      <c r="W35" s="115"/>
      <c r="X35" s="116"/>
      <c r="Y35" s="114"/>
      <c r="Z35" s="115"/>
      <c r="AA35" s="115"/>
      <c r="AB35" s="116"/>
      <c r="AC35" s="114"/>
      <c r="AD35" s="115"/>
      <c r="AE35" s="115"/>
      <c r="AF35" s="116"/>
      <c r="AG35" s="117" t="s">
        <v>365</v>
      </c>
    </row>
    <row r="36" spans="1:33">
      <c r="A36" s="111" t="s">
        <v>214</v>
      </c>
      <c r="B36" s="277"/>
      <c r="C36" s="131" t="s">
        <v>93</v>
      </c>
      <c r="D36" s="113" t="s">
        <v>366</v>
      </c>
      <c r="E36" s="114"/>
      <c r="F36" s="115"/>
      <c r="G36" s="115"/>
      <c r="H36" s="116"/>
      <c r="I36" s="114"/>
      <c r="J36" s="115"/>
      <c r="K36" s="115"/>
      <c r="L36" s="116"/>
      <c r="M36" s="114">
        <v>3</v>
      </c>
      <c r="N36" s="115">
        <v>2</v>
      </c>
      <c r="O36" s="115" t="s">
        <v>21</v>
      </c>
      <c r="P36" s="116">
        <v>5</v>
      </c>
      <c r="Q36" s="114"/>
      <c r="R36" s="115"/>
      <c r="S36" s="115"/>
      <c r="T36" s="116"/>
      <c r="U36" s="114"/>
      <c r="V36" s="115"/>
      <c r="W36" s="115"/>
      <c r="X36" s="116"/>
      <c r="Y36" s="114"/>
      <c r="Z36" s="115"/>
      <c r="AA36" s="115"/>
      <c r="AB36" s="116"/>
      <c r="AC36" s="114"/>
      <c r="AD36" s="115"/>
      <c r="AE36" s="115"/>
      <c r="AF36" s="116"/>
      <c r="AG36" s="117" t="s">
        <v>408</v>
      </c>
    </row>
    <row r="37" spans="1:33">
      <c r="A37" s="111" t="s">
        <v>216</v>
      </c>
      <c r="B37" s="277"/>
      <c r="C37" s="112" t="s">
        <v>96</v>
      </c>
      <c r="D37" s="113" t="s">
        <v>368</v>
      </c>
      <c r="E37" s="114"/>
      <c r="F37" s="115"/>
      <c r="G37" s="115"/>
      <c r="H37" s="116"/>
      <c r="I37" s="114"/>
      <c r="J37" s="115"/>
      <c r="K37" s="115"/>
      <c r="L37" s="116"/>
      <c r="M37" s="114"/>
      <c r="N37" s="115"/>
      <c r="O37" s="115"/>
      <c r="P37" s="116"/>
      <c r="Q37" s="114">
        <v>2</v>
      </c>
      <c r="R37" s="115">
        <v>1</v>
      </c>
      <c r="S37" s="115" t="s">
        <v>21</v>
      </c>
      <c r="T37" s="116">
        <v>3</v>
      </c>
      <c r="U37" s="114"/>
      <c r="V37" s="115"/>
      <c r="W37" s="115"/>
      <c r="X37" s="116"/>
      <c r="Y37" s="114"/>
      <c r="Z37" s="115"/>
      <c r="AA37" s="115"/>
      <c r="AB37" s="116"/>
      <c r="AC37" s="114"/>
      <c r="AD37" s="115"/>
      <c r="AE37" s="115"/>
      <c r="AF37" s="116"/>
      <c r="AG37" s="117" t="s">
        <v>366</v>
      </c>
    </row>
    <row r="38" spans="1:33">
      <c r="A38" s="111" t="s">
        <v>217</v>
      </c>
      <c r="B38" s="277"/>
      <c r="C38" s="112" t="s">
        <v>98</v>
      </c>
      <c r="D38" s="113" t="s">
        <v>369</v>
      </c>
      <c r="E38" s="114"/>
      <c r="F38" s="115"/>
      <c r="G38" s="115"/>
      <c r="H38" s="116"/>
      <c r="I38" s="114"/>
      <c r="J38" s="115"/>
      <c r="K38" s="115"/>
      <c r="L38" s="116"/>
      <c r="M38" s="114"/>
      <c r="N38" s="115"/>
      <c r="O38" s="115"/>
      <c r="P38" s="116"/>
      <c r="Q38" s="114"/>
      <c r="R38" s="115"/>
      <c r="S38" s="115"/>
      <c r="T38" s="116"/>
      <c r="U38" s="114">
        <v>2</v>
      </c>
      <c r="V38" s="115">
        <v>2</v>
      </c>
      <c r="W38" s="115" t="s">
        <v>21</v>
      </c>
      <c r="X38" s="116">
        <v>4</v>
      </c>
      <c r="Y38" s="114"/>
      <c r="Z38" s="115"/>
      <c r="AA38" s="115"/>
      <c r="AB38" s="116"/>
      <c r="AC38" s="114"/>
      <c r="AD38" s="115"/>
      <c r="AE38" s="115"/>
      <c r="AF38" s="116"/>
      <c r="AG38" s="117" t="s">
        <v>370</v>
      </c>
    </row>
    <row r="39" spans="1:33">
      <c r="A39" s="111" t="s">
        <v>218</v>
      </c>
      <c r="B39" s="277"/>
      <c r="C39" s="131" t="s">
        <v>219</v>
      </c>
      <c r="D39" s="113" t="s">
        <v>371</v>
      </c>
      <c r="E39" s="114"/>
      <c r="F39" s="115"/>
      <c r="G39" s="115"/>
      <c r="H39" s="116"/>
      <c r="I39" s="114"/>
      <c r="J39" s="115"/>
      <c r="K39" s="115"/>
      <c r="L39" s="116"/>
      <c r="M39" s="114"/>
      <c r="N39" s="115"/>
      <c r="O39" s="115"/>
      <c r="P39" s="116"/>
      <c r="Q39" s="114">
        <v>2</v>
      </c>
      <c r="R39" s="115">
        <v>1</v>
      </c>
      <c r="S39" s="115" t="s">
        <v>21</v>
      </c>
      <c r="T39" s="116">
        <v>3</v>
      </c>
      <c r="U39" s="114"/>
      <c r="V39" s="115"/>
      <c r="W39" s="115"/>
      <c r="X39" s="116"/>
      <c r="Y39" s="114"/>
      <c r="Z39" s="115"/>
      <c r="AA39" s="115"/>
      <c r="AB39" s="116"/>
      <c r="AC39" s="114"/>
      <c r="AD39" s="115"/>
      <c r="AE39" s="115"/>
      <c r="AF39" s="116"/>
      <c r="AG39" s="117" t="s">
        <v>343</v>
      </c>
    </row>
    <row r="40" spans="1:33">
      <c r="A40" s="111" t="s">
        <v>220</v>
      </c>
      <c r="B40" s="277"/>
      <c r="C40" s="131" t="s">
        <v>221</v>
      </c>
      <c r="D40" s="113" t="s">
        <v>372</v>
      </c>
      <c r="E40" s="114"/>
      <c r="F40" s="115"/>
      <c r="G40" s="115"/>
      <c r="H40" s="116"/>
      <c r="I40" s="114"/>
      <c r="J40" s="115"/>
      <c r="K40" s="115"/>
      <c r="L40" s="116"/>
      <c r="M40" s="114"/>
      <c r="N40" s="115"/>
      <c r="O40" s="115"/>
      <c r="P40" s="116"/>
      <c r="Q40" s="114"/>
      <c r="R40" s="115"/>
      <c r="S40" s="115"/>
      <c r="T40" s="116"/>
      <c r="U40" s="114">
        <v>2</v>
      </c>
      <c r="V40" s="115">
        <v>1</v>
      </c>
      <c r="W40" s="115" t="s">
        <v>21</v>
      </c>
      <c r="X40" s="116">
        <v>3</v>
      </c>
      <c r="Y40" s="114"/>
      <c r="Z40" s="115"/>
      <c r="AA40" s="115"/>
      <c r="AB40" s="116"/>
      <c r="AC40" s="114"/>
      <c r="AD40" s="115"/>
      <c r="AE40" s="115"/>
      <c r="AF40" s="116"/>
      <c r="AG40" s="117" t="s">
        <v>344</v>
      </c>
    </row>
    <row r="41" spans="1:33">
      <c r="A41" s="111" t="s">
        <v>222</v>
      </c>
      <c r="B41" s="277"/>
      <c r="C41" s="112" t="s">
        <v>105</v>
      </c>
      <c r="D41" s="113" t="s">
        <v>373</v>
      </c>
      <c r="E41" s="114"/>
      <c r="F41" s="115"/>
      <c r="G41" s="115"/>
      <c r="H41" s="116"/>
      <c r="I41" s="114">
        <v>2</v>
      </c>
      <c r="J41" s="115">
        <v>1</v>
      </c>
      <c r="K41" s="115" t="s">
        <v>21</v>
      </c>
      <c r="L41" s="116">
        <v>4</v>
      </c>
      <c r="M41" s="114"/>
      <c r="N41" s="115"/>
      <c r="O41" s="115"/>
      <c r="P41" s="116"/>
      <c r="Q41" s="114"/>
      <c r="R41" s="115"/>
      <c r="S41" s="115"/>
      <c r="T41" s="116"/>
      <c r="U41" s="114"/>
      <c r="V41" s="115"/>
      <c r="W41" s="115"/>
      <c r="X41" s="116"/>
      <c r="Y41" s="114"/>
      <c r="Z41" s="115"/>
      <c r="AA41" s="115"/>
      <c r="AB41" s="116"/>
      <c r="AC41" s="114"/>
      <c r="AD41" s="115"/>
      <c r="AE41" s="115"/>
      <c r="AF41" s="116"/>
      <c r="AG41" s="117" t="s">
        <v>360</v>
      </c>
    </row>
    <row r="42" spans="1:33">
      <c r="A42" s="111" t="s">
        <v>223</v>
      </c>
      <c r="B42" s="277"/>
      <c r="C42" s="112" t="s">
        <v>107</v>
      </c>
      <c r="D42" s="113" t="s">
        <v>374</v>
      </c>
      <c r="E42" s="114"/>
      <c r="F42" s="115"/>
      <c r="G42" s="115"/>
      <c r="H42" s="116"/>
      <c r="I42" s="114"/>
      <c r="J42" s="115"/>
      <c r="K42" s="115"/>
      <c r="L42" s="116"/>
      <c r="M42" s="114">
        <v>2</v>
      </c>
      <c r="N42" s="115">
        <v>1</v>
      </c>
      <c r="O42" s="115" t="s">
        <v>21</v>
      </c>
      <c r="P42" s="116">
        <v>4</v>
      </c>
      <c r="Q42" s="114"/>
      <c r="R42" s="115"/>
      <c r="S42" s="115"/>
      <c r="T42" s="116"/>
      <c r="U42" s="114"/>
      <c r="V42" s="115"/>
      <c r="W42" s="115"/>
      <c r="X42" s="116"/>
      <c r="Y42" s="114"/>
      <c r="Z42" s="115"/>
      <c r="AA42" s="115"/>
      <c r="AB42" s="116"/>
      <c r="AC42" s="114"/>
      <c r="AD42" s="115"/>
      <c r="AE42" s="115"/>
      <c r="AF42" s="116"/>
      <c r="AG42" s="117" t="s">
        <v>373</v>
      </c>
    </row>
    <row r="43" spans="1:33">
      <c r="A43" s="111" t="s">
        <v>224</v>
      </c>
      <c r="B43" s="277"/>
      <c r="C43" s="112" t="s">
        <v>109</v>
      </c>
      <c r="D43" s="113" t="s">
        <v>375</v>
      </c>
      <c r="E43" s="114"/>
      <c r="F43" s="115"/>
      <c r="G43" s="115"/>
      <c r="H43" s="116"/>
      <c r="I43" s="114"/>
      <c r="J43" s="115"/>
      <c r="K43" s="115"/>
      <c r="L43" s="116"/>
      <c r="M43" s="114"/>
      <c r="N43" s="115"/>
      <c r="O43" s="115"/>
      <c r="P43" s="116"/>
      <c r="Q43" s="114">
        <v>1</v>
      </c>
      <c r="R43" s="115">
        <v>2</v>
      </c>
      <c r="S43" s="115" t="s">
        <v>27</v>
      </c>
      <c r="T43" s="116">
        <v>3</v>
      </c>
      <c r="U43" s="114"/>
      <c r="V43" s="115"/>
      <c r="W43" s="115"/>
      <c r="X43" s="116"/>
      <c r="Y43" s="114"/>
      <c r="Z43" s="115"/>
      <c r="AA43" s="115"/>
      <c r="AB43" s="116"/>
      <c r="AC43" s="114"/>
      <c r="AD43" s="115"/>
      <c r="AE43" s="115"/>
      <c r="AF43" s="116"/>
      <c r="AG43" s="117" t="s">
        <v>374</v>
      </c>
    </row>
    <row r="44" spans="1:33">
      <c r="A44" s="111" t="s">
        <v>225</v>
      </c>
      <c r="B44" s="277"/>
      <c r="C44" s="112" t="s">
        <v>111</v>
      </c>
      <c r="D44" s="113" t="s">
        <v>376</v>
      </c>
      <c r="E44" s="114"/>
      <c r="F44" s="115"/>
      <c r="G44" s="115"/>
      <c r="H44" s="116"/>
      <c r="I44" s="114"/>
      <c r="J44" s="115"/>
      <c r="K44" s="115"/>
      <c r="L44" s="116"/>
      <c r="M44" s="114">
        <v>2</v>
      </c>
      <c r="N44" s="115">
        <v>0</v>
      </c>
      <c r="O44" s="115" t="s">
        <v>21</v>
      </c>
      <c r="P44" s="116">
        <v>2</v>
      </c>
      <c r="Q44" s="114"/>
      <c r="R44" s="115"/>
      <c r="S44" s="115"/>
      <c r="T44" s="116"/>
      <c r="U44" s="114"/>
      <c r="V44" s="115"/>
      <c r="W44" s="115"/>
      <c r="X44" s="116"/>
      <c r="Y44" s="114"/>
      <c r="Z44" s="115"/>
      <c r="AA44" s="115"/>
      <c r="AB44" s="116"/>
      <c r="AC44" s="114"/>
      <c r="AD44" s="115"/>
      <c r="AE44" s="115"/>
      <c r="AF44" s="116"/>
      <c r="AG44" s="117"/>
    </row>
    <row r="45" spans="1:33">
      <c r="A45" s="111" t="s">
        <v>226</v>
      </c>
      <c r="B45" s="277"/>
      <c r="C45" s="112" t="s">
        <v>113</v>
      </c>
      <c r="D45" s="113" t="s">
        <v>377</v>
      </c>
      <c r="E45" s="114"/>
      <c r="F45" s="115"/>
      <c r="G45" s="115"/>
      <c r="H45" s="116"/>
      <c r="I45" s="114">
        <v>0</v>
      </c>
      <c r="J45" s="115">
        <v>2</v>
      </c>
      <c r="K45" s="115" t="s">
        <v>27</v>
      </c>
      <c r="L45" s="116">
        <v>2</v>
      </c>
      <c r="M45" s="114"/>
      <c r="N45" s="115"/>
      <c r="O45" s="115"/>
      <c r="P45" s="116"/>
      <c r="Q45" s="114"/>
      <c r="R45" s="115"/>
      <c r="S45" s="115"/>
      <c r="T45" s="116"/>
      <c r="U45" s="114"/>
      <c r="V45" s="115"/>
      <c r="W45" s="115"/>
      <c r="X45" s="116"/>
      <c r="Y45" s="114"/>
      <c r="Z45" s="115"/>
      <c r="AA45" s="115"/>
      <c r="AB45" s="116"/>
      <c r="AC45" s="114"/>
      <c r="AD45" s="115"/>
      <c r="AE45" s="115"/>
      <c r="AF45" s="116"/>
      <c r="AG45" s="117"/>
    </row>
    <row r="46" spans="1:33" ht="15.75" thickBot="1">
      <c r="A46" s="133" t="s">
        <v>227</v>
      </c>
      <c r="B46" s="278"/>
      <c r="C46" s="134" t="s">
        <v>115</v>
      </c>
      <c r="D46" s="120" t="s">
        <v>378</v>
      </c>
      <c r="E46" s="121"/>
      <c r="F46" s="122"/>
      <c r="G46" s="122"/>
      <c r="H46" s="123"/>
      <c r="I46" s="121"/>
      <c r="J46" s="122"/>
      <c r="K46" s="122"/>
      <c r="L46" s="123"/>
      <c r="M46" s="121"/>
      <c r="N46" s="122"/>
      <c r="O46" s="122"/>
      <c r="P46" s="123"/>
      <c r="Q46" s="121"/>
      <c r="R46" s="122"/>
      <c r="S46" s="122"/>
      <c r="T46" s="123"/>
      <c r="U46" s="121"/>
      <c r="V46" s="122"/>
      <c r="W46" s="122"/>
      <c r="X46" s="123"/>
      <c r="Y46" s="121">
        <v>2</v>
      </c>
      <c r="Z46" s="122">
        <v>0</v>
      </c>
      <c r="AA46" s="122" t="s">
        <v>21</v>
      </c>
      <c r="AB46" s="123">
        <v>2</v>
      </c>
      <c r="AC46" s="121"/>
      <c r="AD46" s="122"/>
      <c r="AE46" s="122"/>
      <c r="AF46" s="123"/>
      <c r="AG46" s="124"/>
    </row>
    <row r="47" spans="1:33">
      <c r="A47" s="135" t="s">
        <v>228</v>
      </c>
      <c r="B47" s="277" t="s">
        <v>117</v>
      </c>
      <c r="C47" s="125" t="s">
        <v>229</v>
      </c>
      <c r="D47" s="126" t="s">
        <v>409</v>
      </c>
      <c r="E47" s="127"/>
      <c r="F47" s="128"/>
      <c r="G47" s="128"/>
      <c r="H47" s="129"/>
      <c r="I47" s="127"/>
      <c r="J47" s="128"/>
      <c r="K47" s="128"/>
      <c r="L47" s="129"/>
      <c r="M47" s="127"/>
      <c r="N47" s="128"/>
      <c r="O47" s="128"/>
      <c r="P47" s="129"/>
      <c r="Q47" s="127">
        <v>2</v>
      </c>
      <c r="R47" s="128">
        <v>1</v>
      </c>
      <c r="S47" s="128" t="s">
        <v>21</v>
      </c>
      <c r="T47" s="129">
        <v>3</v>
      </c>
      <c r="U47" s="127"/>
      <c r="V47" s="128"/>
      <c r="W47" s="128"/>
      <c r="X47" s="129"/>
      <c r="Y47" s="127"/>
      <c r="Z47" s="128"/>
      <c r="AA47" s="128"/>
      <c r="AB47" s="129"/>
      <c r="AC47" s="127"/>
      <c r="AD47" s="128"/>
      <c r="AE47" s="128"/>
      <c r="AF47" s="129"/>
      <c r="AG47" s="130" t="s">
        <v>410</v>
      </c>
    </row>
    <row r="48" spans="1:33">
      <c r="A48" s="111" t="s">
        <v>234</v>
      </c>
      <c r="B48" s="277"/>
      <c r="C48" s="131" t="s">
        <v>235</v>
      </c>
      <c r="D48" s="113" t="s">
        <v>411</v>
      </c>
      <c r="E48" s="114"/>
      <c r="F48" s="115"/>
      <c r="G48" s="115"/>
      <c r="H48" s="116"/>
      <c r="I48" s="114"/>
      <c r="J48" s="115"/>
      <c r="K48" s="115"/>
      <c r="L48" s="116"/>
      <c r="M48" s="114"/>
      <c r="N48" s="115"/>
      <c r="O48" s="115"/>
      <c r="P48" s="116"/>
      <c r="Q48" s="114"/>
      <c r="R48" s="115"/>
      <c r="S48" s="115"/>
      <c r="T48" s="116"/>
      <c r="U48" s="114">
        <v>2</v>
      </c>
      <c r="V48" s="115">
        <v>1</v>
      </c>
      <c r="W48" s="115" t="s">
        <v>21</v>
      </c>
      <c r="X48" s="116">
        <v>3</v>
      </c>
      <c r="Y48" s="114"/>
      <c r="Z48" s="115"/>
      <c r="AA48" s="115"/>
      <c r="AB48" s="116"/>
      <c r="AC48" s="114"/>
      <c r="AD48" s="115"/>
      <c r="AE48" s="115"/>
      <c r="AF48" s="116"/>
      <c r="AG48" s="118" t="s">
        <v>412</v>
      </c>
    </row>
    <row r="49" spans="1:33">
      <c r="A49" s="111" t="s">
        <v>240</v>
      </c>
      <c r="B49" s="277"/>
      <c r="C49" s="125" t="s">
        <v>241</v>
      </c>
      <c r="D49" s="126" t="s">
        <v>413</v>
      </c>
      <c r="E49" s="127"/>
      <c r="F49" s="128"/>
      <c r="G49" s="128"/>
      <c r="H49" s="129"/>
      <c r="I49" s="127"/>
      <c r="J49" s="128"/>
      <c r="K49" s="128"/>
      <c r="L49" s="129"/>
      <c r="M49" s="127"/>
      <c r="N49" s="128"/>
      <c r="O49" s="128"/>
      <c r="P49" s="129"/>
      <c r="Q49" s="127"/>
      <c r="R49" s="128"/>
      <c r="S49" s="128"/>
      <c r="T49" s="129"/>
      <c r="U49" s="127">
        <v>2</v>
      </c>
      <c r="V49" s="128">
        <v>1</v>
      </c>
      <c r="W49" s="128" t="s">
        <v>21</v>
      </c>
      <c r="X49" s="129">
        <v>3</v>
      </c>
      <c r="Y49" s="127"/>
      <c r="Z49" s="128"/>
      <c r="AA49" s="128"/>
      <c r="AB49" s="129"/>
      <c r="AC49" s="127"/>
      <c r="AD49" s="128"/>
      <c r="AE49" s="128"/>
      <c r="AF49" s="129"/>
      <c r="AG49" s="130" t="s">
        <v>358</v>
      </c>
    </row>
    <row r="50" spans="1:33">
      <c r="A50" s="111" t="s">
        <v>256</v>
      </c>
      <c r="B50" s="277"/>
      <c r="C50" s="112" t="s">
        <v>257</v>
      </c>
      <c r="D50" s="113" t="s">
        <v>414</v>
      </c>
      <c r="E50" s="114"/>
      <c r="F50" s="115"/>
      <c r="G50" s="115"/>
      <c r="H50" s="116"/>
      <c r="I50" s="114"/>
      <c r="J50" s="115"/>
      <c r="K50" s="115"/>
      <c r="L50" s="116"/>
      <c r="M50" s="114"/>
      <c r="N50" s="115"/>
      <c r="O50" s="115"/>
      <c r="P50" s="116"/>
      <c r="Q50" s="114"/>
      <c r="R50" s="115"/>
      <c r="S50" s="115"/>
      <c r="T50" s="116"/>
      <c r="U50" s="114"/>
      <c r="V50" s="115"/>
      <c r="W50" s="115"/>
      <c r="X50" s="116"/>
      <c r="Y50" s="114">
        <v>2</v>
      </c>
      <c r="Z50" s="115">
        <v>2</v>
      </c>
      <c r="AA50" s="115" t="s">
        <v>27</v>
      </c>
      <c r="AB50" s="116">
        <v>3</v>
      </c>
      <c r="AC50" s="114"/>
      <c r="AD50" s="115"/>
      <c r="AE50" s="115"/>
      <c r="AF50" s="116"/>
      <c r="AG50" s="117" t="s">
        <v>362</v>
      </c>
    </row>
    <row r="51" spans="1:33">
      <c r="A51" s="111" t="s">
        <v>259</v>
      </c>
      <c r="B51" s="277"/>
      <c r="C51" s="112" t="s">
        <v>260</v>
      </c>
      <c r="D51" s="113" t="s">
        <v>415</v>
      </c>
      <c r="E51" s="114"/>
      <c r="F51" s="115"/>
      <c r="G51" s="115"/>
      <c r="H51" s="116"/>
      <c r="I51" s="114"/>
      <c r="J51" s="115"/>
      <c r="K51" s="115"/>
      <c r="L51" s="116"/>
      <c r="M51" s="114"/>
      <c r="N51" s="115"/>
      <c r="O51" s="115"/>
      <c r="P51" s="116"/>
      <c r="Q51" s="114"/>
      <c r="R51" s="115"/>
      <c r="S51" s="115"/>
      <c r="T51" s="116"/>
      <c r="U51" s="114"/>
      <c r="V51" s="115"/>
      <c r="W51" s="115"/>
      <c r="X51" s="116"/>
      <c r="Y51" s="114"/>
      <c r="Z51" s="115"/>
      <c r="AA51" s="115"/>
      <c r="AB51" s="116"/>
      <c r="AC51" s="114">
        <v>2</v>
      </c>
      <c r="AD51" s="115">
        <v>1</v>
      </c>
      <c r="AE51" s="115" t="s">
        <v>21</v>
      </c>
      <c r="AF51" s="116">
        <v>3</v>
      </c>
      <c r="AG51" s="117" t="s">
        <v>414</v>
      </c>
    </row>
    <row r="52" spans="1:33">
      <c r="A52" s="111" t="s">
        <v>294</v>
      </c>
      <c r="B52" s="277"/>
      <c r="C52" s="131" t="s">
        <v>249</v>
      </c>
      <c r="D52" s="113" t="s">
        <v>416</v>
      </c>
      <c r="E52" s="114"/>
      <c r="F52" s="115"/>
      <c r="G52" s="115"/>
      <c r="H52" s="116"/>
      <c r="I52" s="114"/>
      <c r="J52" s="115"/>
      <c r="K52" s="115"/>
      <c r="L52" s="116"/>
      <c r="M52" s="114"/>
      <c r="N52" s="115"/>
      <c r="O52" s="115"/>
      <c r="P52" s="116"/>
      <c r="Q52" s="114"/>
      <c r="R52" s="115"/>
      <c r="S52" s="115"/>
      <c r="T52" s="116"/>
      <c r="U52" s="114">
        <v>2</v>
      </c>
      <c r="V52" s="115">
        <v>1</v>
      </c>
      <c r="W52" s="115" t="s">
        <v>27</v>
      </c>
      <c r="X52" s="116">
        <v>3</v>
      </c>
      <c r="Y52" s="114"/>
      <c r="Z52" s="115"/>
      <c r="AA52" s="115"/>
      <c r="AB52" s="116"/>
      <c r="AC52" s="114"/>
      <c r="AD52" s="115"/>
      <c r="AE52" s="115"/>
      <c r="AF52" s="116"/>
      <c r="AG52" s="117" t="s">
        <v>376</v>
      </c>
    </row>
    <row r="53" spans="1:33">
      <c r="A53" s="111" t="s">
        <v>297</v>
      </c>
      <c r="B53" s="277"/>
      <c r="C53" s="131" t="s">
        <v>251</v>
      </c>
      <c r="D53" s="113" t="s">
        <v>417</v>
      </c>
      <c r="E53" s="114"/>
      <c r="F53" s="115"/>
      <c r="G53" s="115"/>
      <c r="H53" s="116"/>
      <c r="I53" s="114"/>
      <c r="J53" s="115"/>
      <c r="K53" s="115"/>
      <c r="L53" s="116"/>
      <c r="M53" s="114"/>
      <c r="N53" s="115"/>
      <c r="O53" s="115"/>
      <c r="P53" s="116"/>
      <c r="Q53" s="114"/>
      <c r="R53" s="115"/>
      <c r="S53" s="115"/>
      <c r="T53" s="116"/>
      <c r="U53" s="114"/>
      <c r="V53" s="115"/>
      <c r="W53" s="115"/>
      <c r="X53" s="116"/>
      <c r="Y53" s="114">
        <v>2</v>
      </c>
      <c r="Z53" s="115">
        <v>2</v>
      </c>
      <c r="AA53" s="115" t="s">
        <v>21</v>
      </c>
      <c r="AB53" s="116">
        <v>3</v>
      </c>
      <c r="AC53" s="114"/>
      <c r="AD53" s="115"/>
      <c r="AE53" s="115"/>
      <c r="AF53" s="116"/>
      <c r="AG53" s="117" t="s">
        <v>416</v>
      </c>
    </row>
    <row r="54" spans="1:33">
      <c r="A54" s="111" t="s">
        <v>300</v>
      </c>
      <c r="B54" s="277"/>
      <c r="C54" s="112" t="s">
        <v>232</v>
      </c>
      <c r="D54" s="113" t="s">
        <v>418</v>
      </c>
      <c r="E54" s="114"/>
      <c r="F54" s="115"/>
      <c r="G54" s="115"/>
      <c r="H54" s="116"/>
      <c r="I54" s="114"/>
      <c r="J54" s="115"/>
      <c r="K54" s="115"/>
      <c r="L54" s="116"/>
      <c r="M54" s="114"/>
      <c r="N54" s="115"/>
      <c r="O54" s="115"/>
      <c r="P54" s="116"/>
      <c r="Q54" s="114">
        <v>2</v>
      </c>
      <c r="R54" s="115">
        <v>2</v>
      </c>
      <c r="S54" s="115" t="s">
        <v>21</v>
      </c>
      <c r="T54" s="116">
        <v>4</v>
      </c>
      <c r="U54" s="114"/>
      <c r="V54" s="115"/>
      <c r="W54" s="115"/>
      <c r="X54" s="116"/>
      <c r="Y54" s="114"/>
      <c r="Z54" s="115"/>
      <c r="AA54" s="115"/>
      <c r="AB54" s="116"/>
      <c r="AC54" s="114"/>
      <c r="AD54" s="115"/>
      <c r="AE54" s="115"/>
      <c r="AF54" s="116"/>
      <c r="AG54" s="117" t="s">
        <v>344</v>
      </c>
    </row>
    <row r="55" spans="1:33">
      <c r="A55" s="111" t="s">
        <v>303</v>
      </c>
      <c r="B55" s="277"/>
      <c r="C55" s="112" t="s">
        <v>238</v>
      </c>
      <c r="D55" s="113" t="s">
        <v>419</v>
      </c>
      <c r="E55" s="114"/>
      <c r="F55" s="115"/>
      <c r="G55" s="115"/>
      <c r="H55" s="116"/>
      <c r="I55" s="114"/>
      <c r="J55" s="115"/>
      <c r="K55" s="115"/>
      <c r="L55" s="116"/>
      <c r="M55" s="114"/>
      <c r="N55" s="115"/>
      <c r="O55" s="115"/>
      <c r="P55" s="116"/>
      <c r="Q55" s="114"/>
      <c r="R55" s="115"/>
      <c r="S55" s="115"/>
      <c r="T55" s="116"/>
      <c r="U55" s="114">
        <v>2</v>
      </c>
      <c r="V55" s="115">
        <v>2</v>
      </c>
      <c r="W55" s="115" t="s">
        <v>27</v>
      </c>
      <c r="X55" s="116">
        <v>4</v>
      </c>
      <c r="Y55" s="114"/>
      <c r="Z55" s="115"/>
      <c r="AA55" s="115"/>
      <c r="AB55" s="116"/>
      <c r="AC55" s="114"/>
      <c r="AD55" s="115"/>
      <c r="AE55" s="115"/>
      <c r="AF55" s="116"/>
      <c r="AG55" s="117" t="s">
        <v>375</v>
      </c>
    </row>
    <row r="56" spans="1:33">
      <c r="A56" s="111" t="s">
        <v>262</v>
      </c>
      <c r="B56" s="277"/>
      <c r="C56" s="112" t="s">
        <v>263</v>
      </c>
      <c r="D56" s="113" t="s">
        <v>420</v>
      </c>
      <c r="E56" s="114"/>
      <c r="F56" s="115"/>
      <c r="G56" s="115"/>
      <c r="H56" s="116"/>
      <c r="I56" s="114"/>
      <c r="J56" s="115"/>
      <c r="K56" s="115"/>
      <c r="L56" s="116"/>
      <c r="M56" s="114"/>
      <c r="N56" s="115"/>
      <c r="O56" s="115"/>
      <c r="P56" s="116"/>
      <c r="Q56" s="114"/>
      <c r="R56" s="115"/>
      <c r="S56" s="115"/>
      <c r="T56" s="116"/>
      <c r="U56" s="114"/>
      <c r="V56" s="115"/>
      <c r="W56" s="115"/>
      <c r="X56" s="116"/>
      <c r="Y56" s="114">
        <v>2</v>
      </c>
      <c r="Z56" s="115">
        <v>1</v>
      </c>
      <c r="AA56" s="115" t="s">
        <v>21</v>
      </c>
      <c r="AB56" s="116">
        <v>3</v>
      </c>
      <c r="AC56" s="114"/>
      <c r="AD56" s="115"/>
      <c r="AE56" s="115"/>
      <c r="AF56" s="116"/>
      <c r="AG56" s="117"/>
    </row>
    <row r="57" spans="1:33">
      <c r="A57" s="111" t="s">
        <v>265</v>
      </c>
      <c r="B57" s="277"/>
      <c r="C57" s="112" t="s">
        <v>266</v>
      </c>
      <c r="D57" s="113" t="s">
        <v>421</v>
      </c>
      <c r="E57" s="114"/>
      <c r="F57" s="115"/>
      <c r="G57" s="115"/>
      <c r="H57" s="116"/>
      <c r="I57" s="114"/>
      <c r="J57" s="115"/>
      <c r="K57" s="115"/>
      <c r="L57" s="116"/>
      <c r="M57" s="114"/>
      <c r="N57" s="115"/>
      <c r="O57" s="115"/>
      <c r="P57" s="116"/>
      <c r="Q57" s="114"/>
      <c r="R57" s="115"/>
      <c r="S57" s="115"/>
      <c r="T57" s="116"/>
      <c r="U57" s="114"/>
      <c r="V57" s="115"/>
      <c r="W57" s="115"/>
      <c r="X57" s="116"/>
      <c r="Y57" s="114"/>
      <c r="Z57" s="115"/>
      <c r="AA57" s="115"/>
      <c r="AB57" s="116"/>
      <c r="AC57" s="114">
        <v>2</v>
      </c>
      <c r="AD57" s="115">
        <v>1</v>
      </c>
      <c r="AE57" s="115" t="s">
        <v>21</v>
      </c>
      <c r="AF57" s="116">
        <v>4</v>
      </c>
      <c r="AG57" s="117" t="s">
        <v>422</v>
      </c>
    </row>
    <row r="58" spans="1:33">
      <c r="A58" s="111" t="s">
        <v>311</v>
      </c>
      <c r="B58" s="277"/>
      <c r="C58" s="112" t="s">
        <v>243</v>
      </c>
      <c r="D58" s="113" t="s">
        <v>423</v>
      </c>
      <c r="E58" s="114"/>
      <c r="F58" s="115"/>
      <c r="G58" s="115"/>
      <c r="H58" s="116"/>
      <c r="I58" s="114"/>
      <c r="J58" s="115"/>
      <c r="K58" s="115"/>
      <c r="L58" s="116"/>
      <c r="M58" s="114"/>
      <c r="N58" s="115"/>
      <c r="O58" s="115"/>
      <c r="P58" s="116"/>
      <c r="Q58" s="114"/>
      <c r="R58" s="115"/>
      <c r="S58" s="115"/>
      <c r="T58" s="116"/>
      <c r="U58" s="114">
        <v>2</v>
      </c>
      <c r="V58" s="115">
        <v>1</v>
      </c>
      <c r="W58" s="115" t="s">
        <v>27</v>
      </c>
      <c r="X58" s="116">
        <v>4</v>
      </c>
      <c r="Y58" s="114"/>
      <c r="Z58" s="115"/>
      <c r="AA58" s="115"/>
      <c r="AB58" s="116"/>
      <c r="AC58" s="114"/>
      <c r="AD58" s="115"/>
      <c r="AE58" s="115"/>
      <c r="AF58" s="116"/>
      <c r="AG58" s="117" t="s">
        <v>424</v>
      </c>
    </row>
    <row r="59" spans="1:33">
      <c r="A59" s="111" t="s">
        <v>314</v>
      </c>
      <c r="B59" s="277"/>
      <c r="C59" s="112" t="s">
        <v>253</v>
      </c>
      <c r="D59" s="113" t="s">
        <v>425</v>
      </c>
      <c r="E59" s="114"/>
      <c r="F59" s="115"/>
      <c r="G59" s="115"/>
      <c r="H59" s="116"/>
      <c r="I59" s="114"/>
      <c r="J59" s="115"/>
      <c r="K59" s="115"/>
      <c r="L59" s="116"/>
      <c r="M59" s="114"/>
      <c r="N59" s="115"/>
      <c r="O59" s="115"/>
      <c r="P59" s="116"/>
      <c r="Q59" s="114"/>
      <c r="R59" s="115"/>
      <c r="S59" s="115"/>
      <c r="T59" s="116"/>
      <c r="U59" s="114"/>
      <c r="V59" s="115"/>
      <c r="W59" s="115"/>
      <c r="X59" s="116"/>
      <c r="Y59" s="114">
        <v>2</v>
      </c>
      <c r="Z59" s="115">
        <v>2</v>
      </c>
      <c r="AA59" s="115" t="s">
        <v>21</v>
      </c>
      <c r="AB59" s="116">
        <v>4</v>
      </c>
      <c r="AC59" s="114"/>
      <c r="AD59" s="115"/>
      <c r="AE59" s="115"/>
      <c r="AF59" s="116"/>
      <c r="AG59" s="117" t="s">
        <v>426</v>
      </c>
    </row>
    <row r="60" spans="1:33" ht="15.75" thickBot="1">
      <c r="A60" s="111" t="s">
        <v>316</v>
      </c>
      <c r="B60" s="164"/>
      <c r="C60" s="239" t="s">
        <v>246</v>
      </c>
      <c r="D60" s="139" t="s">
        <v>427</v>
      </c>
      <c r="E60" s="240"/>
      <c r="F60" s="241"/>
      <c r="G60" s="241"/>
      <c r="H60" s="242"/>
      <c r="I60" s="240"/>
      <c r="J60" s="241"/>
      <c r="K60" s="241"/>
      <c r="L60" s="242"/>
      <c r="M60" s="240"/>
      <c r="N60" s="241"/>
      <c r="O60" s="241"/>
      <c r="P60" s="242"/>
      <c r="Q60" s="240"/>
      <c r="R60" s="241"/>
      <c r="S60" s="241"/>
      <c r="T60" s="242"/>
      <c r="U60" s="240">
        <v>0</v>
      </c>
      <c r="V60" s="241">
        <v>4</v>
      </c>
      <c r="W60" s="241" t="s">
        <v>27</v>
      </c>
      <c r="X60" s="242">
        <v>4</v>
      </c>
      <c r="Y60" s="240"/>
      <c r="Z60" s="241"/>
      <c r="AA60" s="241"/>
      <c r="AB60" s="242"/>
      <c r="AC60" s="240"/>
      <c r="AD60" s="241"/>
      <c r="AE60" s="241"/>
      <c r="AF60" s="242"/>
      <c r="AG60" s="243" t="s">
        <v>428</v>
      </c>
    </row>
    <row r="61" spans="1:33" ht="15.75" thickBot="1">
      <c r="A61" s="111" t="s">
        <v>269</v>
      </c>
      <c r="B61" s="137"/>
      <c r="C61" s="138" t="s">
        <v>153</v>
      </c>
      <c r="D61" s="139" t="s">
        <v>429</v>
      </c>
      <c r="E61" s="140"/>
      <c r="F61" s="141"/>
      <c r="G61" s="141"/>
      <c r="H61" s="142"/>
      <c r="I61" s="140"/>
      <c r="J61" s="141"/>
      <c r="K61" s="141"/>
      <c r="L61" s="142"/>
      <c r="M61" s="140"/>
      <c r="N61" s="141"/>
      <c r="O61" s="141"/>
      <c r="P61" s="142"/>
      <c r="Q61" s="140"/>
      <c r="R61" s="141"/>
      <c r="S61" s="141"/>
      <c r="T61" s="142"/>
      <c r="U61" s="140"/>
      <c r="V61" s="141"/>
      <c r="W61" s="141"/>
      <c r="X61" s="142"/>
      <c r="Y61" s="140"/>
      <c r="Z61" s="141"/>
      <c r="AA61" s="141"/>
      <c r="AB61" s="142"/>
      <c r="AC61" s="140">
        <v>0</v>
      </c>
      <c r="AD61" s="141">
        <v>8</v>
      </c>
      <c r="AE61" s="141" t="s">
        <v>27</v>
      </c>
      <c r="AF61" s="142">
        <v>15</v>
      </c>
      <c r="AG61" s="143" t="s">
        <v>430</v>
      </c>
    </row>
    <row r="62" spans="1:33">
      <c r="A62" s="107" t="s">
        <v>272</v>
      </c>
      <c r="B62" s="279" t="s">
        <v>273</v>
      </c>
      <c r="C62" s="125" t="s">
        <v>157</v>
      </c>
      <c r="D62" s="126"/>
      <c r="E62" s="144"/>
      <c r="F62" s="145"/>
      <c r="G62" s="145"/>
      <c r="H62" s="146"/>
      <c r="I62" s="144"/>
      <c r="J62" s="145"/>
      <c r="K62" s="145"/>
      <c r="L62" s="146"/>
      <c r="M62" s="144"/>
      <c r="N62" s="145"/>
      <c r="O62" s="145"/>
      <c r="P62" s="146">
        <v>2</v>
      </c>
      <c r="Q62" s="144"/>
      <c r="R62" s="145"/>
      <c r="S62" s="145"/>
      <c r="T62" s="146"/>
      <c r="U62" s="144"/>
      <c r="V62" s="145"/>
      <c r="W62" s="145"/>
      <c r="X62" s="146"/>
      <c r="Y62" s="144"/>
      <c r="Z62" s="145"/>
      <c r="AA62" s="145"/>
      <c r="AB62" s="146"/>
      <c r="AC62" s="144"/>
      <c r="AD62" s="145"/>
      <c r="AE62" s="145"/>
      <c r="AF62" s="146"/>
      <c r="AG62" s="147"/>
    </row>
    <row r="63" spans="1:33">
      <c r="A63" s="111" t="s">
        <v>274</v>
      </c>
      <c r="B63" s="274"/>
      <c r="C63" s="112" t="s">
        <v>158</v>
      </c>
      <c r="D63" s="113"/>
      <c r="E63" s="148"/>
      <c r="F63" s="109"/>
      <c r="G63" s="109"/>
      <c r="H63" s="149"/>
      <c r="I63" s="148"/>
      <c r="J63" s="109"/>
      <c r="K63" s="109"/>
      <c r="L63" s="149"/>
      <c r="M63" s="148"/>
      <c r="N63" s="109"/>
      <c r="O63" s="109"/>
      <c r="P63" s="149"/>
      <c r="Q63" s="148"/>
      <c r="R63" s="109"/>
      <c r="S63" s="109"/>
      <c r="T63" s="149">
        <v>3</v>
      </c>
      <c r="U63" s="148"/>
      <c r="V63" s="109"/>
      <c r="W63" s="109"/>
      <c r="X63" s="149"/>
      <c r="Y63" s="148"/>
      <c r="Z63" s="109"/>
      <c r="AA63" s="109"/>
      <c r="AB63" s="149"/>
      <c r="AC63" s="148"/>
      <c r="AD63" s="109"/>
      <c r="AE63" s="109"/>
      <c r="AF63" s="149"/>
      <c r="AG63" s="110"/>
    </row>
    <row r="64" spans="1:33">
      <c r="A64" s="107" t="s">
        <v>275</v>
      </c>
      <c r="B64" s="274"/>
      <c r="C64" s="112" t="s">
        <v>159</v>
      </c>
      <c r="D64" s="113"/>
      <c r="E64" s="148"/>
      <c r="F64" s="109"/>
      <c r="G64" s="109"/>
      <c r="H64" s="149"/>
      <c r="I64" s="148"/>
      <c r="J64" s="109"/>
      <c r="K64" s="109"/>
      <c r="L64" s="149"/>
      <c r="M64" s="148"/>
      <c r="N64" s="109"/>
      <c r="O64" s="109"/>
      <c r="P64" s="149"/>
      <c r="Q64" s="148"/>
      <c r="R64" s="109"/>
      <c r="S64" s="109"/>
      <c r="T64" s="149"/>
      <c r="U64" s="148"/>
      <c r="V64" s="109"/>
      <c r="W64" s="109"/>
      <c r="X64" s="149">
        <v>2</v>
      </c>
      <c r="Y64" s="148"/>
      <c r="Z64" s="109"/>
      <c r="AA64" s="109"/>
      <c r="AB64" s="149"/>
      <c r="AC64" s="148"/>
      <c r="AD64" s="109"/>
      <c r="AE64" s="109"/>
      <c r="AF64" s="149"/>
      <c r="AG64" s="110"/>
    </row>
    <row r="65" spans="1:33" ht="15.75" thickBot="1">
      <c r="A65" s="111" t="s">
        <v>276</v>
      </c>
      <c r="B65" s="275"/>
      <c r="C65" s="119" t="s">
        <v>160</v>
      </c>
      <c r="D65" s="120"/>
      <c r="E65" s="150"/>
      <c r="F65" s="151"/>
      <c r="G65" s="151"/>
      <c r="H65" s="152"/>
      <c r="I65" s="150"/>
      <c r="J65" s="151"/>
      <c r="K65" s="151"/>
      <c r="L65" s="152"/>
      <c r="M65" s="150"/>
      <c r="N65" s="151"/>
      <c r="O65" s="151"/>
      <c r="P65" s="152"/>
      <c r="Q65" s="150"/>
      <c r="R65" s="151"/>
      <c r="S65" s="151"/>
      <c r="T65" s="152"/>
      <c r="U65" s="150"/>
      <c r="V65" s="151"/>
      <c r="W65" s="151"/>
      <c r="X65" s="152"/>
      <c r="Y65" s="150"/>
      <c r="Z65" s="151"/>
      <c r="AA65" s="151"/>
      <c r="AB65" s="152">
        <v>3</v>
      </c>
      <c r="AC65" s="150"/>
      <c r="AD65" s="151"/>
      <c r="AE65" s="151"/>
      <c r="AF65" s="152"/>
      <c r="AG65" s="153"/>
    </row>
    <row r="66" spans="1:33">
      <c r="A66" s="155"/>
      <c r="B66" s="156"/>
      <c r="C66" s="156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6"/>
    </row>
    <row r="67" spans="1:33">
      <c r="A67" s="155"/>
      <c r="B67" s="156"/>
      <c r="C67" s="156"/>
      <c r="D67" s="158" t="s">
        <v>279</v>
      </c>
      <c r="E67" s="159">
        <f>SUM(E4:E65)</f>
        <v>13</v>
      </c>
      <c r="F67" s="109">
        <f>SUM(F4:F65)</f>
        <v>14</v>
      </c>
      <c r="G67" s="109"/>
      <c r="H67" s="149">
        <f>SUM(H4:H65)</f>
        <v>27</v>
      </c>
      <c r="I67" s="148">
        <f>SUM(I4:I65)</f>
        <v>14</v>
      </c>
      <c r="J67" s="109">
        <f>SUM(J4:J65)</f>
        <v>14</v>
      </c>
      <c r="K67" s="109"/>
      <c r="L67" s="149">
        <f>SUM(L4:L65)</f>
        <v>32</v>
      </c>
      <c r="M67" s="148">
        <f>SUM(M4:M65)</f>
        <v>18</v>
      </c>
      <c r="N67" s="109">
        <f>SUM(N4:N65)</f>
        <v>13</v>
      </c>
      <c r="O67" s="109"/>
      <c r="P67" s="149">
        <f>SUM(P4:P65)</f>
        <v>38</v>
      </c>
      <c r="Q67" s="148">
        <f>SUM(Q4:Q65)</f>
        <v>13</v>
      </c>
      <c r="R67" s="109">
        <f>SUM(R4:R65)</f>
        <v>14</v>
      </c>
      <c r="S67" s="109"/>
      <c r="T67" s="149">
        <f>SUM(T4:T65)</f>
        <v>33</v>
      </c>
      <c r="U67" s="148">
        <f>SUM(U4:U65)</f>
        <v>16</v>
      </c>
      <c r="V67" s="109">
        <f>SUM(V4:V65)</f>
        <v>13</v>
      </c>
      <c r="W67" s="109"/>
      <c r="X67" s="149">
        <f>SUM(X4:X65)</f>
        <v>32</v>
      </c>
      <c r="Y67" s="148">
        <f>SUM(Y4:Y65)</f>
        <v>11</v>
      </c>
      <c r="Z67" s="109">
        <f>SUM(Z4:Z65)</f>
        <v>10</v>
      </c>
      <c r="AA67" s="109"/>
      <c r="AB67" s="149">
        <f>SUM(AB4:AB65)</f>
        <v>22</v>
      </c>
      <c r="AC67" s="148">
        <f>SUM(AC4:AC65)</f>
        <v>5</v>
      </c>
      <c r="AD67" s="109">
        <f>SUM(AD4:AD65)</f>
        <v>11</v>
      </c>
      <c r="AE67" s="109"/>
      <c r="AF67" s="149">
        <f>SUM(AF4:AF65)</f>
        <v>26</v>
      </c>
      <c r="AG67" s="160" t="s">
        <v>280</v>
      </c>
    </row>
    <row r="68" spans="1:33">
      <c r="A68" s="155"/>
      <c r="B68" s="156"/>
      <c r="C68" s="156"/>
      <c r="D68" s="107" t="s">
        <v>165</v>
      </c>
      <c r="E68" s="148"/>
      <c r="F68" s="109"/>
      <c r="G68" s="109">
        <f>COUNTIF(G4:G65,"k")</f>
        <v>7</v>
      </c>
      <c r="H68" s="149"/>
      <c r="I68" s="148"/>
      <c r="J68" s="109"/>
      <c r="K68" s="109">
        <f>COUNTIF(K4:K65,"k")</f>
        <v>5</v>
      </c>
      <c r="L68" s="149"/>
      <c r="M68" s="148"/>
      <c r="N68" s="109"/>
      <c r="O68" s="109">
        <f>COUNTIF(O4:O65,"k")</f>
        <v>8</v>
      </c>
      <c r="P68" s="149"/>
      <c r="Q68" s="148"/>
      <c r="R68" s="109"/>
      <c r="S68" s="109">
        <f>COUNTIF(S4:S65,"k")</f>
        <v>5</v>
      </c>
      <c r="T68" s="149"/>
      <c r="U68" s="148"/>
      <c r="V68" s="109"/>
      <c r="W68" s="109">
        <f>COUNTIF(W4:W65,"k")</f>
        <v>5</v>
      </c>
      <c r="X68" s="149"/>
      <c r="Y68" s="148"/>
      <c r="Z68" s="109"/>
      <c r="AA68" s="109">
        <f>COUNTIF(AA4:AA65,"k")</f>
        <v>4</v>
      </c>
      <c r="AB68" s="149"/>
      <c r="AC68" s="148"/>
      <c r="AD68" s="109"/>
      <c r="AE68" s="109">
        <f>COUNTIF(AE4:AE65,"k")</f>
        <v>2</v>
      </c>
      <c r="AF68" s="149"/>
      <c r="AG68" s="156">
        <f>SUM(H67,L67,P67,T67,X67,AB67,AF67)</f>
        <v>210</v>
      </c>
    </row>
    <row r="69" spans="1:33">
      <c r="A69" s="155"/>
      <c r="B69" s="156"/>
      <c r="C69" s="156"/>
      <c r="D69" s="107" t="s">
        <v>281</v>
      </c>
      <c r="E69" s="148"/>
      <c r="F69" s="109"/>
      <c r="G69" s="109">
        <f>COUNTIF(G4:G65,"é")</f>
        <v>1</v>
      </c>
      <c r="H69" s="149"/>
      <c r="I69" s="148"/>
      <c r="J69" s="109"/>
      <c r="K69" s="109">
        <f>COUNTIF(K4:K65,"é")</f>
        <v>4</v>
      </c>
      <c r="L69" s="149"/>
      <c r="M69" s="148"/>
      <c r="N69" s="109"/>
      <c r="O69" s="109">
        <f>COUNTIF(O4:O65,"é")</f>
        <v>2</v>
      </c>
      <c r="P69" s="149"/>
      <c r="Q69" s="148"/>
      <c r="R69" s="109"/>
      <c r="S69" s="109">
        <f>COUNTIF(S4:S65,"é")</f>
        <v>4</v>
      </c>
      <c r="T69" s="149"/>
      <c r="U69" s="148"/>
      <c r="V69" s="109"/>
      <c r="W69" s="109">
        <f>COUNTIF(W4:W65,"é")</f>
        <v>4</v>
      </c>
      <c r="X69" s="149"/>
      <c r="Y69" s="148"/>
      <c r="Z69" s="109"/>
      <c r="AA69" s="109">
        <f>COUNTIF(AA4:AA65,"é")</f>
        <v>2</v>
      </c>
      <c r="AB69" s="149"/>
      <c r="AC69" s="148"/>
      <c r="AD69" s="109"/>
      <c r="AE69" s="109">
        <f>COUNTIF(AE4:AE65,"é")</f>
        <v>2</v>
      </c>
      <c r="AF69" s="149"/>
      <c r="AG69" s="156"/>
    </row>
    <row r="70" spans="1:33">
      <c r="A70" s="103"/>
      <c r="C70" s="161" t="s">
        <v>282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3">
      <c r="A71" s="103"/>
      <c r="C71" s="162" t="s">
        <v>283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3">
      <c r="A72" s="103"/>
      <c r="C72" s="163" t="s">
        <v>284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3">
      <c r="A73" s="103"/>
      <c r="C73" s="162" t="s">
        <v>285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3">
      <c r="A74" s="103"/>
      <c r="C74" s="163" t="s">
        <v>286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3">
      <c r="A75" s="103"/>
      <c r="C75" s="163" t="s">
        <v>287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3">
      <c r="A76" s="103"/>
      <c r="C76" s="163" t="s">
        <v>288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</sheetData>
  <mergeCells count="12">
    <mergeCell ref="AC3:AF3"/>
    <mergeCell ref="B4:B18"/>
    <mergeCell ref="B19:B24"/>
    <mergeCell ref="B25:B46"/>
    <mergeCell ref="B47:B59"/>
    <mergeCell ref="U3:X3"/>
    <mergeCell ref="Y3:AB3"/>
    <mergeCell ref="B62:B65"/>
    <mergeCell ref="E3:H3"/>
    <mergeCell ref="I3:L3"/>
    <mergeCell ref="M3:P3"/>
    <mergeCell ref="Q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Épületgépész szakirány nappali </vt:lpstr>
      <vt:lpstr>Gépjárműtechnikai nappali</vt:lpstr>
      <vt:lpstr>Üzemeltető-karbantartó nappali</vt:lpstr>
      <vt:lpstr>Épületgépész szakirány levelező</vt:lpstr>
      <vt:lpstr>Üzemeltető-karbantartó levelező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xuldar</cp:lastModifiedBy>
  <dcterms:created xsi:type="dcterms:W3CDTF">2012-05-10T08:33:52Z</dcterms:created>
  <dcterms:modified xsi:type="dcterms:W3CDTF">2015-09-06T09:32:28Z</dcterms:modified>
</cp:coreProperties>
</file>